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ar\سایت 97\بودجه\سایت\"/>
    </mc:Choice>
  </mc:AlternateContent>
  <bookViews>
    <workbookView xWindow="0" yWindow="0" windowWidth="20400" windowHeight="7620"/>
  </bookViews>
  <sheets>
    <sheet name="مصوب داخلی-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<sst xmlns="http://schemas.openxmlformats.org/spreadsheetml/2006/main" count="32" uniqueCount="32">
  <si>
    <t>بودجه جاری مصوب داخلی دانشگاه (پیش بینی اعتبار) به تفکیک معاونتها و دانشکده ها و حوزه ها در ابتدای سال 1397</t>
  </si>
  <si>
    <t>حوزه/دانشکده</t>
  </si>
  <si>
    <t>تعداد پرسنل</t>
  </si>
  <si>
    <t>مبلغ جمع حقوق و مزایا، عیدی، رفاهی</t>
  </si>
  <si>
    <t>سقف مبلغ اضافه كاری</t>
  </si>
  <si>
    <t>حق تدریس 96-97</t>
  </si>
  <si>
    <t>جمع هزینه پرسنلی</t>
  </si>
  <si>
    <t>سهم هزینه پرسنلی از کل هزینه پرسنلی</t>
  </si>
  <si>
    <t>بودجه عمومی (جاری,  تعمیر و تجهیز، مانده)</t>
  </si>
  <si>
    <t>جمع هزینه ها (یرسنلی و سایر)</t>
  </si>
  <si>
    <t>هزینه اختصاصی</t>
  </si>
  <si>
    <t xml:space="preserve"> دانشکده فنی مهندسی </t>
  </si>
  <si>
    <t xml:space="preserve"> دانشکده علوم  </t>
  </si>
  <si>
    <t xml:space="preserve"> دانشکده کشاورزی  </t>
  </si>
  <si>
    <t xml:space="preserve"> دانشکده علوم انسانی </t>
  </si>
  <si>
    <t xml:space="preserve"> معاونت اداری مالی  </t>
  </si>
  <si>
    <t xml:space="preserve"> معاونت پژوهشی  </t>
  </si>
  <si>
    <t xml:space="preserve"> معاونت دانشجویی  </t>
  </si>
  <si>
    <t>حوزه ریاست (حراست)</t>
  </si>
  <si>
    <t xml:space="preserve"> حوزه ریاست  </t>
  </si>
  <si>
    <t xml:space="preserve"> معاونت آموزشی </t>
  </si>
  <si>
    <t xml:space="preserve"> معاونت فرهنگی  </t>
  </si>
  <si>
    <t xml:space="preserve"> پژوهشکده  </t>
  </si>
  <si>
    <t xml:space="preserve"> مزرعه دانشکده کشاورزی  </t>
  </si>
  <si>
    <t xml:space="preserve"> مرکز رشد </t>
  </si>
  <si>
    <t xml:space="preserve"> معاونت برنامه ریزی  </t>
  </si>
  <si>
    <t xml:space="preserve"> نهاد نمایندگی ولی فقیه  </t>
  </si>
  <si>
    <t>جمع</t>
  </si>
  <si>
    <t>ماخذ: بودجه مصوب داخلی سال 97 دانشگاه</t>
  </si>
  <si>
    <t>* توضیح اینکه آمار پرسنل، بدون همکاران شرکتی می باشد</t>
  </si>
  <si>
    <t>** در حوزه های فوق الذکر مدیر حوزه در سقف اعتبار مصوب سایر، دارای حق امضای هزینه کرد است.</t>
  </si>
  <si>
    <t>یادآور می شود اعتبارات فوق، به صورت پیش بینی بوده و در صورت تحقق منابع اعتباری با اولویت هزینه های اجتناب ناپذیر قابل تخصیص می 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</si>
</sst>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3"/>
      <name val="B Zar"/>
      <charset val="178"/>
    </font>
    <font>
      <sz val="11"/>
      <color theme="1"/>
      <name val="B Zar"/>
      <charset val="178"/>
    </font>
    <font>
      <sz val="14"/>
      <color theme="1"/>
      <name val="B Zar"/>
      <charset val="178"/>
    </font>
    <font>
      <sz val="13"/>
      <color theme="1"/>
      <name val="B Zar"/>
      <charset val="178"/>
    </font>
    <font>
      <sz val="12"/>
      <color theme="1"/>
      <name val="B Zar"/>
      <charset val="178"/>
    </font>
    <font>
      <sz val="13"/>
      <name val="B Zar"/>
      <charset val="178"/>
    </font>
    <font>
      <b/>
      <sz val="13"/>
      <color theme="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/>
    <xf numFmtId="3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جمع هزینه های یرسنلی و سایر</a:t>
            </a:r>
            <a:r>
              <a:rPr lang="fa-IR" sz="1400" b="0" i="0" u="none" strike="noStrike" baseline="0">
                <a:effectLst/>
              </a:rPr>
              <a:t>حوزه های دانشگاه </a:t>
            </a:r>
            <a:r>
              <a:rPr lang="fa-IR"/>
              <a:t>در بودجه مصوب داخلی سال 1397  </a:t>
            </a:r>
            <a:r>
              <a:rPr lang="fa-IR" sz="1050"/>
              <a:t>(بدون احتساب درآمد اختصاصی)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'مصوب داخلی-97'!$I$3</c:f>
              <c:strCache>
                <c:ptCount val="1"/>
                <c:pt idx="0">
                  <c:v>جمع هزینه ها (یرسنلی و سایر)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'مصوب داخلی-97'!$A$4:$A$19</c:f>
              <c:strCache>
                <c:ptCount val="16"/>
                <c:pt idx="0">
                  <c:v> دانشکده فنی مهندسی </c:v>
                </c:pt>
                <c:pt idx="1">
                  <c:v> دانشکده علوم  </c:v>
                </c:pt>
                <c:pt idx="2">
                  <c:v> دانشکده کشاورزی  </c:v>
                </c:pt>
                <c:pt idx="3">
                  <c:v> دانشکده علوم انسانی </c:v>
                </c:pt>
                <c:pt idx="4">
                  <c:v> معاونت اداری مالی  </c:v>
                </c:pt>
                <c:pt idx="5">
                  <c:v> معاونت پژوهشی  </c:v>
                </c:pt>
                <c:pt idx="6">
                  <c:v> معاونت دانشجویی  </c:v>
                </c:pt>
                <c:pt idx="7">
                  <c:v>حوزه ریاست (حراست)</c:v>
                </c:pt>
                <c:pt idx="8">
                  <c:v> حوزه ریاست  </c:v>
                </c:pt>
                <c:pt idx="9">
                  <c:v> معاونت آموزشی </c:v>
                </c:pt>
                <c:pt idx="10">
                  <c:v> معاونت فرهنگی  </c:v>
                </c:pt>
                <c:pt idx="11">
                  <c:v> پژوهشکده  </c:v>
                </c:pt>
                <c:pt idx="12">
                  <c:v> مزرعه دانشکده کشاورزی  </c:v>
                </c:pt>
                <c:pt idx="13">
                  <c:v> مرکز رشد </c:v>
                </c:pt>
                <c:pt idx="14">
                  <c:v> معاونت برنامه ریزی  </c:v>
                </c:pt>
                <c:pt idx="15">
                  <c:v> نهاد نمایندگی ولی فقیه  </c:v>
                </c:pt>
              </c:strCache>
            </c:strRef>
          </c:cat>
          <c:val>
            <c:numRef>
              <c:f>'مصوب داخلی-97'!$I$4:$I$19</c:f>
              <c:numCache>
                <c:formatCode>#,##0</c:formatCode>
                <c:ptCount val="16"/>
                <c:pt idx="0">
                  <c:v>209716</c:v>
                </c:pt>
                <c:pt idx="1">
                  <c:v>204137</c:v>
                </c:pt>
                <c:pt idx="2">
                  <c:v>161363</c:v>
                </c:pt>
                <c:pt idx="3">
                  <c:v>145701</c:v>
                </c:pt>
                <c:pt idx="4">
                  <c:v>148566</c:v>
                </c:pt>
                <c:pt idx="5">
                  <c:v>78068</c:v>
                </c:pt>
                <c:pt idx="6">
                  <c:v>44743</c:v>
                </c:pt>
                <c:pt idx="7" formatCode="0">
                  <c:v>20613</c:v>
                </c:pt>
                <c:pt idx="8" formatCode="0">
                  <c:v>15526</c:v>
                </c:pt>
                <c:pt idx="9">
                  <c:v>17108</c:v>
                </c:pt>
                <c:pt idx="10">
                  <c:v>9637</c:v>
                </c:pt>
                <c:pt idx="11">
                  <c:v>7170</c:v>
                </c:pt>
                <c:pt idx="12">
                  <c:v>7066.4</c:v>
                </c:pt>
                <c:pt idx="13">
                  <c:v>6278</c:v>
                </c:pt>
                <c:pt idx="14">
                  <c:v>4060</c:v>
                </c:pt>
                <c:pt idx="15">
                  <c:v>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B-4100-B9B5-EB97D83C14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1703888"/>
        <c:axId val="401704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'مصوب داخلی-97'!$B$3</c15:sqref>
                        </c15:formulaRef>
                      </c:ext>
                    </c:extLst>
                    <c:strCache>
                      <c:ptCount val="1"/>
                      <c:pt idx="0">
                        <c:v>تعداد پرسنل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'مصوب داخلی-97'!$B$4:$B$19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155</c:v>
                      </c:pt>
                      <c:pt idx="1">
                        <c:v>147</c:v>
                      </c:pt>
                      <c:pt idx="2">
                        <c:v>120</c:v>
                      </c:pt>
                      <c:pt idx="3">
                        <c:v>110</c:v>
                      </c:pt>
                      <c:pt idx="4">
                        <c:v>75</c:v>
                      </c:pt>
                      <c:pt idx="5">
                        <c:v>24</c:v>
                      </c:pt>
                      <c:pt idx="6">
                        <c:v>49</c:v>
                      </c:pt>
                      <c:pt idx="7">
                        <c:v>35</c:v>
                      </c:pt>
                      <c:pt idx="8">
                        <c:v>14</c:v>
                      </c:pt>
                      <c:pt idx="9">
                        <c:v>25</c:v>
                      </c:pt>
                      <c:pt idx="10">
                        <c:v>9</c:v>
                      </c:pt>
                      <c:pt idx="11">
                        <c:v>5</c:v>
                      </c:pt>
                      <c:pt idx="12">
                        <c:v>14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C8B-4100-B9B5-EB97D83C147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داخلی-97'!$C$3</c15:sqref>
                        </c15:formulaRef>
                      </c:ext>
                    </c:extLst>
                    <c:strCache>
                      <c:ptCount val="1"/>
                      <c:pt idx="0">
                        <c:v>مبلغ جمع حقوق و مزایا، عیدی، رفاهی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داخلی-97'!$C$4:$C$19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165611</c:v>
                      </c:pt>
                      <c:pt idx="1">
                        <c:v>161227</c:v>
                      </c:pt>
                      <c:pt idx="2">
                        <c:v>127345</c:v>
                      </c:pt>
                      <c:pt idx="3">
                        <c:v>119252</c:v>
                      </c:pt>
                      <c:pt idx="4">
                        <c:v>39966</c:v>
                      </c:pt>
                      <c:pt idx="5">
                        <c:v>10186</c:v>
                      </c:pt>
                      <c:pt idx="6">
                        <c:v>24243</c:v>
                      </c:pt>
                      <c:pt idx="7">
                        <c:v>16997</c:v>
                      </c:pt>
                      <c:pt idx="8">
                        <c:v>6497</c:v>
                      </c:pt>
                      <c:pt idx="9">
                        <c:v>13067</c:v>
                      </c:pt>
                      <c:pt idx="10">
                        <c:v>4094</c:v>
                      </c:pt>
                      <c:pt idx="11">
                        <c:v>3926</c:v>
                      </c:pt>
                      <c:pt idx="12">
                        <c:v>6138</c:v>
                      </c:pt>
                      <c:pt idx="13">
                        <c:v>1758</c:v>
                      </c:pt>
                      <c:pt idx="14">
                        <c:v>2519</c:v>
                      </c:pt>
                      <c:pt idx="15">
                        <c:v>1081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C8B-4100-B9B5-EB97D83C14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داخلی-97'!$D$3</c15:sqref>
                        </c15:formulaRef>
                      </c:ext>
                    </c:extLst>
                    <c:strCache>
                      <c:ptCount val="1"/>
                      <c:pt idx="0">
                        <c:v>سقف مبلغ اضافه كاری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داخلی-97'!$D$4:$D$19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580</c:v>
                      </c:pt>
                      <c:pt idx="1">
                        <c:v>408</c:v>
                      </c:pt>
                      <c:pt idx="2">
                        <c:v>950</c:v>
                      </c:pt>
                      <c:pt idx="3">
                        <c:v>730</c:v>
                      </c:pt>
                      <c:pt idx="4">
                        <c:v>2600</c:v>
                      </c:pt>
                      <c:pt idx="5">
                        <c:v>382</c:v>
                      </c:pt>
                      <c:pt idx="6">
                        <c:v>1900</c:v>
                      </c:pt>
                      <c:pt idx="7">
                        <c:v>3600</c:v>
                      </c:pt>
                      <c:pt idx="8">
                        <c:v>329</c:v>
                      </c:pt>
                      <c:pt idx="9">
                        <c:v>541</c:v>
                      </c:pt>
                      <c:pt idx="10">
                        <c:v>43</c:v>
                      </c:pt>
                      <c:pt idx="11">
                        <c:v>44</c:v>
                      </c:pt>
                      <c:pt idx="12">
                        <c:v>928.40000000000009</c:v>
                      </c:pt>
                      <c:pt idx="13">
                        <c:v>20</c:v>
                      </c:pt>
                      <c:pt idx="14">
                        <c:v>91</c:v>
                      </c:pt>
                      <c:pt idx="15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C8B-4100-B9B5-EB97D83C14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داخلی-97'!$E$3</c15:sqref>
                        </c15:formulaRef>
                      </c:ext>
                    </c:extLst>
                    <c:strCache>
                      <c:ptCount val="1"/>
                      <c:pt idx="0">
                        <c:v>حق تدریس 96-97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داخلی-97'!$E$4:$E$19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18925</c:v>
                      </c:pt>
                      <c:pt idx="1">
                        <c:v>21402</c:v>
                      </c:pt>
                      <c:pt idx="2">
                        <c:v>15368</c:v>
                      </c:pt>
                      <c:pt idx="3">
                        <c:v>15219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C8B-4100-B9B5-EB97D83C14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داخلی-97'!$F$3</c15:sqref>
                        </c15:formulaRef>
                      </c:ext>
                    </c:extLst>
                    <c:strCache>
                      <c:ptCount val="1"/>
                      <c:pt idx="0">
                        <c:v>جمع هزینه پرسنلی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داخلی-97'!$F$4:$F$19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185116</c:v>
                      </c:pt>
                      <c:pt idx="1">
                        <c:v>183037</c:v>
                      </c:pt>
                      <c:pt idx="2">
                        <c:v>143663</c:v>
                      </c:pt>
                      <c:pt idx="3">
                        <c:v>135201</c:v>
                      </c:pt>
                      <c:pt idx="4">
                        <c:v>42566</c:v>
                      </c:pt>
                      <c:pt idx="5">
                        <c:v>10568</c:v>
                      </c:pt>
                      <c:pt idx="6">
                        <c:v>26143</c:v>
                      </c:pt>
                      <c:pt idx="7">
                        <c:v>20613</c:v>
                      </c:pt>
                      <c:pt idx="8">
                        <c:v>6826</c:v>
                      </c:pt>
                      <c:pt idx="9">
                        <c:v>13608</c:v>
                      </c:pt>
                      <c:pt idx="10">
                        <c:v>4137</c:v>
                      </c:pt>
                      <c:pt idx="11">
                        <c:v>3970</c:v>
                      </c:pt>
                      <c:pt idx="12">
                        <c:v>7066.4</c:v>
                      </c:pt>
                      <c:pt idx="13">
                        <c:v>1778</c:v>
                      </c:pt>
                      <c:pt idx="14">
                        <c:v>2610</c:v>
                      </c:pt>
                      <c:pt idx="15">
                        <c:v>1086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C8B-4100-B9B5-EB97D83C14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داخلی-97'!$G$3</c15:sqref>
                        </c15:formulaRef>
                      </c:ext>
                    </c:extLst>
                    <c:strCache>
                      <c:ptCount val="1"/>
                      <c:pt idx="0">
                        <c:v>سهم هزینه پرسنلی از کل هزینه پرسنلی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داخلی-97'!$G$4:$G$19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0">
                        <c:v>23.49222399720605</c:v>
                      </c:pt>
                      <c:pt idx="1">
                        <c:v>23.228387626010736</c:v>
                      </c:pt>
                      <c:pt idx="2">
                        <c:v>18.231613561824005</c:v>
                      </c:pt>
                      <c:pt idx="3">
                        <c:v>17.157739885511006</c:v>
                      </c:pt>
                      <c:pt idx="4">
                        <c:v>5.4018561694563019</c:v>
                      </c:pt>
                      <c:pt idx="5">
                        <c:v>1.3411364938874735</c:v>
                      </c:pt>
                      <c:pt idx="6">
                        <c:v>3.3176884329769321</c:v>
                      </c:pt>
                      <c:pt idx="7">
                        <c:v>2.6159014523564053</c:v>
                      </c:pt>
                      <c:pt idx="8">
                        <c:v>0.866256406820202</c:v>
                      </c:pt>
                      <c:pt idx="9">
                        <c:v>1.7269289750965877</c:v>
                      </c:pt>
                      <c:pt idx="10">
                        <c:v>0.52500772854016631</c:v>
                      </c:pt>
                      <c:pt idx="11">
                        <c:v>0.50381452315795505</c:v>
                      </c:pt>
                      <c:pt idx="12">
                        <c:v>0.89676447013687</c:v>
                      </c:pt>
                      <c:pt idx="13">
                        <c:v>0.2256378393387517</c:v>
                      </c:pt>
                      <c:pt idx="14">
                        <c:v>0.33122314998545666</c:v>
                      </c:pt>
                      <c:pt idx="15">
                        <c:v>0.13781928769509805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C8B-4100-B9B5-EB97D83C14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داخلی-97'!$H$3</c15:sqref>
                        </c15:formulaRef>
                      </c:ext>
                    </c:extLst>
                    <c:strCache>
                      <c:ptCount val="1"/>
                      <c:pt idx="0">
                        <c:v>بودجه عمومی (جاری,  تعمیر و تجهیز، مانده)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داخلی-97'!$A$4:$A$19</c15:sqref>
                        </c15:formulaRef>
                      </c:ext>
                    </c:extLst>
                    <c:strCache>
                      <c:ptCount val="16"/>
                      <c:pt idx="0">
                        <c:v> دانشکده فنی مهندسی </c:v>
                      </c:pt>
                      <c:pt idx="1">
                        <c:v> دانشکده علوم  </c:v>
                      </c:pt>
                      <c:pt idx="2">
                        <c:v> دانشکده کشاورزی  </c:v>
                      </c:pt>
                      <c:pt idx="3">
                        <c:v> دانشکده علوم انسانی </c:v>
                      </c:pt>
                      <c:pt idx="4">
                        <c:v> معاونت اداری مالی  </c:v>
                      </c:pt>
                      <c:pt idx="5">
                        <c:v> معاونت پژوهشی  </c:v>
                      </c:pt>
                      <c:pt idx="6">
                        <c:v> معاونت دانشجویی  </c:v>
                      </c:pt>
                      <c:pt idx="7">
                        <c:v>حوزه ریاست (حراست)</c:v>
                      </c:pt>
                      <c:pt idx="8">
                        <c:v> حوزه ریاست  </c:v>
                      </c:pt>
                      <c:pt idx="9">
                        <c:v> معاونت آموزشی </c:v>
                      </c:pt>
                      <c:pt idx="10">
                        <c:v> معاونت فرهنگی  </c:v>
                      </c:pt>
                      <c:pt idx="11">
                        <c:v> پژوهشکده  </c:v>
                      </c:pt>
                      <c:pt idx="12">
                        <c:v> مزرعه دانشکده کشاورزی  </c:v>
                      </c:pt>
                      <c:pt idx="13">
                        <c:v> مرکز رشد </c:v>
                      </c:pt>
                      <c:pt idx="14">
                        <c:v> معاونت برنامه ریزی  </c:v>
                      </c:pt>
                      <c:pt idx="15">
                        <c:v> نهاد نمایندگی ولی فقیه 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'مصوب داخلی-97'!$H$4:$H$19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24600</c:v>
                      </c:pt>
                      <c:pt idx="1">
                        <c:v>21100</c:v>
                      </c:pt>
                      <c:pt idx="2">
                        <c:v>17700</c:v>
                      </c:pt>
                      <c:pt idx="3">
                        <c:v>10500</c:v>
                      </c:pt>
                      <c:pt idx="4">
                        <c:v>106000</c:v>
                      </c:pt>
                      <c:pt idx="5">
                        <c:v>67500</c:v>
                      </c:pt>
                      <c:pt idx="6">
                        <c:v>18600</c:v>
                      </c:pt>
                      <c:pt idx="8">
                        <c:v>8700</c:v>
                      </c:pt>
                      <c:pt idx="9">
                        <c:v>3500</c:v>
                      </c:pt>
                      <c:pt idx="10">
                        <c:v>5500</c:v>
                      </c:pt>
                      <c:pt idx="11">
                        <c:v>3200</c:v>
                      </c:pt>
                      <c:pt idx="12" formatCode="General">
                        <c:v>0</c:v>
                      </c:pt>
                      <c:pt idx="13">
                        <c:v>4500</c:v>
                      </c:pt>
                      <c:pt idx="14">
                        <c:v>1450</c:v>
                      </c:pt>
                      <c:pt idx="15">
                        <c:v>1200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C8B-4100-B9B5-EB97D83C1470}"/>
                  </c:ext>
                </c:extLst>
              </c15:ser>
            </c15:filteredBarSeries>
          </c:ext>
        </c:extLst>
      </c:barChart>
      <c:catAx>
        <c:axId val="40170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04216"/>
        <c:crosses val="autoZero"/>
        <c:auto val="1"/>
        <c:lblAlgn val="ctr"/>
        <c:lblOffset val="100"/>
        <c:noMultiLvlLbl val="0"/>
      </c:catAx>
      <c:valAx>
        <c:axId val="40170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276224</xdr:rowOff>
    </xdr:from>
    <xdr:to>
      <xdr:col>20</xdr:col>
      <xdr:colOff>38101</xdr:colOff>
      <xdr:row>14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24"/>
  <sheetViews>
    <sheetView rightToLeft="1" tabSelected="1" topLeftCell="A13" workbookViewId="0">
      <selection activeCell="H29" sqref="H29"/>
    </sheetView>
  </sheetViews>
  <sheetFormatPr defaultRowHeight="19.5" x14ac:dyDescent="0.55000000000000004"/>
  <cols>
    <col min="1" max="1" width="17.5" style="1" customWidth="1"/>
    <col min="2" max="2" width="6.375" style="1" customWidth="1"/>
    <col min="3" max="3" width="11.125" style="1" customWidth="1"/>
    <col min="4" max="4" width="8.5" style="1" customWidth="1"/>
    <col min="5" max="5" width="8.75" style="1" customWidth="1"/>
    <col min="6" max="6" width="9" style="1"/>
    <col min="7" max="7" width="9.75" style="1" customWidth="1"/>
    <col min="8" max="8" width="11.375" style="1" customWidth="1"/>
    <col min="9" max="9" width="9.625" style="1" customWidth="1"/>
    <col min="10" max="10" width="9" style="1" customWidth="1"/>
    <col min="11" max="11" width="7.25" style="1" customWidth="1"/>
    <col min="12" max="16384" width="9" style="1"/>
  </cols>
  <sheetData>
    <row r="2" spans="1:10" ht="21.75" x14ac:dyDescent="0.55000000000000004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61.5" customHeight="1" x14ac:dyDescent="0.55000000000000004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3" t="s">
        <v>6</v>
      </c>
      <c r="G3" s="4" t="s">
        <v>7</v>
      </c>
      <c r="H3" s="4" t="s">
        <v>8</v>
      </c>
      <c r="I3" s="6" t="s">
        <v>9</v>
      </c>
      <c r="J3" s="7" t="s">
        <v>10</v>
      </c>
    </row>
    <row r="4" spans="1:10" s="12" customFormat="1" ht="21" customHeight="1" x14ac:dyDescent="0.65">
      <c r="A4" s="8" t="s">
        <v>11</v>
      </c>
      <c r="B4" s="9">
        <v>155</v>
      </c>
      <c r="C4" s="9">
        <v>165611</v>
      </c>
      <c r="D4" s="9">
        <v>580</v>
      </c>
      <c r="E4" s="9">
        <v>18925</v>
      </c>
      <c r="F4" s="9">
        <v>185116</v>
      </c>
      <c r="G4" s="10">
        <v>23.49222399720605</v>
      </c>
      <c r="H4" s="9">
        <v>24600</v>
      </c>
      <c r="I4" s="9">
        <v>209716</v>
      </c>
      <c r="J4" s="11"/>
    </row>
    <row r="5" spans="1:10" s="12" customFormat="1" ht="21" customHeight="1" x14ac:dyDescent="0.65">
      <c r="A5" s="8" t="s">
        <v>12</v>
      </c>
      <c r="B5" s="9">
        <v>147</v>
      </c>
      <c r="C5" s="9">
        <v>161227</v>
      </c>
      <c r="D5" s="9">
        <v>408</v>
      </c>
      <c r="E5" s="9">
        <v>21402</v>
      </c>
      <c r="F5" s="9">
        <v>183037</v>
      </c>
      <c r="G5" s="10">
        <v>23.228387626010736</v>
      </c>
      <c r="H5" s="9">
        <v>21100</v>
      </c>
      <c r="I5" s="9">
        <v>204137</v>
      </c>
      <c r="J5" s="11"/>
    </row>
    <row r="6" spans="1:10" s="12" customFormat="1" ht="21" customHeight="1" x14ac:dyDescent="0.65">
      <c r="A6" s="8" t="s">
        <v>13</v>
      </c>
      <c r="B6" s="9">
        <v>120</v>
      </c>
      <c r="C6" s="9">
        <v>127345</v>
      </c>
      <c r="D6" s="13">
        <v>950</v>
      </c>
      <c r="E6" s="9">
        <v>15368</v>
      </c>
      <c r="F6" s="9">
        <v>143663</v>
      </c>
      <c r="G6" s="10">
        <v>18.231613561824005</v>
      </c>
      <c r="H6" s="9">
        <v>17700</v>
      </c>
      <c r="I6" s="9">
        <v>161363</v>
      </c>
      <c r="J6" s="11"/>
    </row>
    <row r="7" spans="1:10" s="12" customFormat="1" ht="21" customHeight="1" x14ac:dyDescent="0.65">
      <c r="A7" s="8" t="s">
        <v>14</v>
      </c>
      <c r="B7" s="9">
        <v>110</v>
      </c>
      <c r="C7" s="9">
        <v>119252</v>
      </c>
      <c r="D7" s="13">
        <v>730</v>
      </c>
      <c r="E7" s="9">
        <v>15219</v>
      </c>
      <c r="F7" s="9">
        <v>135201</v>
      </c>
      <c r="G7" s="10">
        <v>17.157739885511006</v>
      </c>
      <c r="H7" s="9">
        <v>10500</v>
      </c>
      <c r="I7" s="9">
        <v>145701</v>
      </c>
      <c r="J7" s="11"/>
    </row>
    <row r="8" spans="1:10" s="12" customFormat="1" ht="21" customHeight="1" x14ac:dyDescent="0.65">
      <c r="A8" s="8" t="s">
        <v>15</v>
      </c>
      <c r="B8" s="9">
        <v>75</v>
      </c>
      <c r="C8" s="9">
        <v>39966</v>
      </c>
      <c r="D8" s="13">
        <v>2600</v>
      </c>
      <c r="E8" s="9">
        <v>0</v>
      </c>
      <c r="F8" s="9">
        <v>42566</v>
      </c>
      <c r="G8" s="10">
        <v>5.4018561694563019</v>
      </c>
      <c r="H8" s="9">
        <v>106000</v>
      </c>
      <c r="I8" s="9">
        <v>148566</v>
      </c>
      <c r="J8" s="11"/>
    </row>
    <row r="9" spans="1:10" s="12" customFormat="1" ht="21" customHeight="1" x14ac:dyDescent="0.65">
      <c r="A9" s="8" t="s">
        <v>16</v>
      </c>
      <c r="B9" s="9">
        <v>24</v>
      </c>
      <c r="C9" s="9">
        <v>10186</v>
      </c>
      <c r="D9" s="9">
        <v>382</v>
      </c>
      <c r="E9" s="9">
        <v>0</v>
      </c>
      <c r="F9" s="9">
        <v>10568</v>
      </c>
      <c r="G9" s="10">
        <v>1.3411364938874735</v>
      </c>
      <c r="H9" s="9">
        <v>67500</v>
      </c>
      <c r="I9" s="9">
        <v>78068</v>
      </c>
      <c r="J9" s="11"/>
    </row>
    <row r="10" spans="1:10" s="12" customFormat="1" ht="21" customHeight="1" x14ac:dyDescent="0.65">
      <c r="A10" s="8" t="s">
        <v>17</v>
      </c>
      <c r="B10" s="9">
        <v>49</v>
      </c>
      <c r="C10" s="9">
        <v>24243</v>
      </c>
      <c r="D10" s="13">
        <v>1900</v>
      </c>
      <c r="E10" s="9">
        <v>0</v>
      </c>
      <c r="F10" s="9">
        <v>26143</v>
      </c>
      <c r="G10" s="10">
        <v>3.3176884329769321</v>
      </c>
      <c r="H10" s="9">
        <v>18600</v>
      </c>
      <c r="I10" s="9">
        <v>44743</v>
      </c>
      <c r="J10" s="11"/>
    </row>
    <row r="11" spans="1:10" s="12" customFormat="1" ht="21" customHeight="1" x14ac:dyDescent="0.65">
      <c r="A11" s="14" t="s">
        <v>18</v>
      </c>
      <c r="B11" s="13">
        <v>35</v>
      </c>
      <c r="C11" s="13">
        <v>16997</v>
      </c>
      <c r="D11" s="13">
        <v>3600</v>
      </c>
      <c r="E11" s="13">
        <v>0</v>
      </c>
      <c r="F11" s="13">
        <v>20613</v>
      </c>
      <c r="G11" s="15">
        <v>2.6159014523564053</v>
      </c>
      <c r="H11" s="16"/>
      <c r="I11" s="17">
        <v>20613</v>
      </c>
      <c r="J11" s="11"/>
    </row>
    <row r="12" spans="1:10" s="12" customFormat="1" ht="21" customHeight="1" x14ac:dyDescent="0.65">
      <c r="A12" s="18" t="s">
        <v>19</v>
      </c>
      <c r="B12" s="13">
        <v>14</v>
      </c>
      <c r="C12" s="13">
        <v>6497</v>
      </c>
      <c r="D12" s="13">
        <v>329</v>
      </c>
      <c r="E12" s="13">
        <v>0</v>
      </c>
      <c r="F12" s="13">
        <v>6826</v>
      </c>
      <c r="G12" s="15">
        <v>0.866256406820202</v>
      </c>
      <c r="H12" s="13">
        <v>8700</v>
      </c>
      <c r="I12" s="17">
        <v>15526</v>
      </c>
      <c r="J12" s="11"/>
    </row>
    <row r="13" spans="1:10" s="12" customFormat="1" ht="21" customHeight="1" x14ac:dyDescent="0.65">
      <c r="A13" s="8" t="s">
        <v>20</v>
      </c>
      <c r="B13" s="9">
        <v>25</v>
      </c>
      <c r="C13" s="9">
        <v>13067</v>
      </c>
      <c r="D13" s="9">
        <v>541</v>
      </c>
      <c r="E13" s="9">
        <v>0</v>
      </c>
      <c r="F13" s="9">
        <v>13608</v>
      </c>
      <c r="G13" s="10">
        <v>1.7269289750965877</v>
      </c>
      <c r="H13" s="9">
        <v>3500</v>
      </c>
      <c r="I13" s="9">
        <v>17108</v>
      </c>
      <c r="J13" s="11"/>
    </row>
    <row r="14" spans="1:10" s="12" customFormat="1" ht="21" customHeight="1" x14ac:dyDescent="0.65">
      <c r="A14" s="8" t="s">
        <v>21</v>
      </c>
      <c r="B14" s="9">
        <v>9</v>
      </c>
      <c r="C14" s="9">
        <v>4094</v>
      </c>
      <c r="D14" s="9">
        <v>43</v>
      </c>
      <c r="E14" s="9">
        <v>0</v>
      </c>
      <c r="F14" s="9">
        <v>4137</v>
      </c>
      <c r="G14" s="10">
        <v>0.52500772854016631</v>
      </c>
      <c r="H14" s="9">
        <v>5500</v>
      </c>
      <c r="I14" s="9">
        <v>9637</v>
      </c>
      <c r="J14" s="11"/>
    </row>
    <row r="15" spans="1:10" s="12" customFormat="1" ht="21" customHeight="1" x14ac:dyDescent="0.65">
      <c r="A15" s="8" t="s">
        <v>22</v>
      </c>
      <c r="B15" s="9">
        <v>5</v>
      </c>
      <c r="C15" s="9">
        <v>3926</v>
      </c>
      <c r="D15" s="9">
        <v>44</v>
      </c>
      <c r="E15" s="9">
        <v>0</v>
      </c>
      <c r="F15" s="9">
        <v>3970</v>
      </c>
      <c r="G15" s="10">
        <v>0.50381452315795505</v>
      </c>
      <c r="H15" s="9">
        <v>3200</v>
      </c>
      <c r="I15" s="9">
        <v>7170</v>
      </c>
      <c r="J15" s="11"/>
    </row>
    <row r="16" spans="1:10" s="12" customFormat="1" ht="21" customHeight="1" x14ac:dyDescent="0.65">
      <c r="A16" s="18" t="s">
        <v>23</v>
      </c>
      <c r="B16" s="9">
        <v>14</v>
      </c>
      <c r="C16" s="9">
        <v>6138</v>
      </c>
      <c r="D16" s="9">
        <v>928.40000000000009</v>
      </c>
      <c r="E16" s="9">
        <v>0</v>
      </c>
      <c r="F16" s="9">
        <v>7066.4</v>
      </c>
      <c r="G16" s="10">
        <v>0.89676447013687</v>
      </c>
      <c r="H16" s="19">
        <v>0</v>
      </c>
      <c r="I16" s="9">
        <v>7066.4</v>
      </c>
      <c r="J16" s="9">
        <v>21794.400000000001</v>
      </c>
    </row>
    <row r="17" spans="1:10" s="12" customFormat="1" ht="21" customHeight="1" x14ac:dyDescent="0.65">
      <c r="A17" s="8" t="s">
        <v>24</v>
      </c>
      <c r="B17" s="9">
        <v>3</v>
      </c>
      <c r="C17" s="9">
        <v>1758</v>
      </c>
      <c r="D17" s="9">
        <v>20</v>
      </c>
      <c r="E17" s="9"/>
      <c r="F17" s="9">
        <v>1778</v>
      </c>
      <c r="G17" s="10">
        <v>0.2256378393387517</v>
      </c>
      <c r="H17" s="9">
        <v>4500</v>
      </c>
      <c r="I17" s="9">
        <v>6278</v>
      </c>
      <c r="J17" s="11"/>
    </row>
    <row r="18" spans="1:10" s="12" customFormat="1" ht="21" customHeight="1" x14ac:dyDescent="0.65">
      <c r="A18" s="8" t="s">
        <v>25</v>
      </c>
      <c r="B18" s="9">
        <v>6</v>
      </c>
      <c r="C18" s="9">
        <v>2519</v>
      </c>
      <c r="D18" s="13">
        <v>91</v>
      </c>
      <c r="E18" s="9">
        <v>0</v>
      </c>
      <c r="F18" s="9">
        <v>2610</v>
      </c>
      <c r="G18" s="10">
        <v>0.33122314998545666</v>
      </c>
      <c r="H18" s="9">
        <v>1450</v>
      </c>
      <c r="I18" s="9">
        <v>4060</v>
      </c>
      <c r="J18" s="11"/>
    </row>
    <row r="19" spans="1:10" s="12" customFormat="1" ht="21" customHeight="1" x14ac:dyDescent="0.65">
      <c r="A19" s="8" t="s">
        <v>26</v>
      </c>
      <c r="B19" s="9">
        <v>2</v>
      </c>
      <c r="C19" s="9">
        <v>1081</v>
      </c>
      <c r="D19" s="9">
        <v>5</v>
      </c>
      <c r="E19" s="9"/>
      <c r="F19" s="9">
        <v>1086</v>
      </c>
      <c r="G19" s="10">
        <v>0.13781928769509805</v>
      </c>
      <c r="H19" s="9">
        <v>1200</v>
      </c>
      <c r="I19" s="9">
        <v>2286</v>
      </c>
      <c r="J19" s="11"/>
    </row>
    <row r="20" spans="1:10" s="22" customFormat="1" ht="21" customHeight="1" x14ac:dyDescent="0.25">
      <c r="A20" s="20" t="s">
        <v>27</v>
      </c>
      <c r="B20" s="21">
        <f t="shared" ref="B20:J20" si="0">SUM(B4:B19)</f>
        <v>793</v>
      </c>
      <c r="C20" s="21">
        <f t="shared" si="0"/>
        <v>703907</v>
      </c>
      <c r="D20" s="21">
        <f t="shared" si="0"/>
        <v>13151.4</v>
      </c>
      <c r="E20" s="21">
        <f t="shared" si="0"/>
        <v>70914</v>
      </c>
      <c r="F20" s="21">
        <f t="shared" si="0"/>
        <v>787988.4</v>
      </c>
      <c r="G20" s="21">
        <f t="shared" si="0"/>
        <v>99.999999999999986</v>
      </c>
      <c r="H20" s="21">
        <f t="shared" si="0"/>
        <v>294050</v>
      </c>
      <c r="I20" s="21">
        <f t="shared" si="0"/>
        <v>1082038.3999999999</v>
      </c>
      <c r="J20" s="21">
        <f t="shared" si="0"/>
        <v>21794.400000000001</v>
      </c>
    </row>
    <row r="21" spans="1:10" x14ac:dyDescent="0.55000000000000004">
      <c r="A21" s="1" t="s">
        <v>28</v>
      </c>
    </row>
    <row r="22" spans="1:10" ht="21" x14ac:dyDescent="0.6">
      <c r="A22" s="23" t="s">
        <v>29</v>
      </c>
    </row>
    <row r="23" spans="1:10" x14ac:dyDescent="0.55000000000000004">
      <c r="A23" s="24" t="s">
        <v>30</v>
      </c>
    </row>
    <row r="24" spans="1:10" x14ac:dyDescent="0.55000000000000004">
      <c r="A24" s="1" t="s">
        <v>31</v>
      </c>
    </row>
  </sheetData>
  <mergeCells count="1"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مصوب داخلی-97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2019-04-22T04:17:15Z</dcterms:created>
  <dcterms:modified xsi:type="dcterms:W3CDTF">2019-04-24T06:46:26Z</dcterms:modified>
</cp:coreProperties>
</file>