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عمرانی 99\"/>
    </mc:Choice>
  </mc:AlternateContent>
  <bookViews>
    <workbookView xWindow="0" yWindow="0" windowWidth="20400" windowHeight="7020" activeTab="1"/>
  </bookViews>
  <sheets>
    <sheet name="تجمیعی" sheetId="1" r:id="rId1"/>
    <sheet name="سری زمانی" sheetId="2" r:id="rId2"/>
    <sheet name="حوزه مدیریتی" sheetId="3" r:id="rId3"/>
  </sheets>
  <externalReferences>
    <externalReference r:id="rId4"/>
  </externalReferences>
  <definedNames>
    <definedName name="_xlnm._FilterDatabase" localSheetId="0" hidden="1">تجمیعی!$A$4:$F$4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" l="1"/>
  <c r="K13" i="3"/>
  <c r="J13" i="3"/>
  <c r="I13" i="3"/>
  <c r="H13" i="3"/>
  <c r="G13" i="3"/>
  <c r="F13" i="3"/>
  <c r="E13" i="3"/>
  <c r="D13" i="3"/>
  <c r="C13" i="3"/>
  <c r="B13" i="3"/>
  <c r="M12" i="3"/>
  <c r="M11" i="3"/>
  <c r="M10" i="3"/>
  <c r="M9" i="3"/>
  <c r="M8" i="3"/>
  <c r="M13" i="3" s="1"/>
  <c r="M7" i="3"/>
  <c r="M6" i="3"/>
  <c r="L30" i="2"/>
  <c r="K30" i="2"/>
  <c r="J30" i="2"/>
  <c r="I30" i="2"/>
  <c r="H30" i="2"/>
  <c r="G30" i="2"/>
  <c r="F30" i="2"/>
  <c r="E30" i="2"/>
  <c r="D30" i="2"/>
  <c r="C30" i="2"/>
  <c r="B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0" i="2" s="1"/>
  <c r="C96" i="1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ساختمان مشترک بین فنی و علوم  سرجمع 5650 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ساختمان مشترک بین فنی و علوم  سرجمع 5650 متر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 xml:space="preserve">بازسازی در سال 1399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بازسازی جهت تبدیل به خوابگاه برادران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نقل به اداری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<sst xmlns="http://schemas.openxmlformats.org/spreadsheetml/2006/main" count="348" uniqueCount="133">
  <si>
    <t>عنوان دستگاه اجرایی: دانشگاه زنجان</t>
  </si>
  <si>
    <t>حوزه فعالیت</t>
  </si>
  <si>
    <t>(All)</t>
  </si>
  <si>
    <t>تاریخ تنظیم : 1399/11/27</t>
  </si>
  <si>
    <t>اطلاعات تجمیعی فضای عمرانی دانشگاه در سال های 60 تا 99</t>
  </si>
  <si>
    <t>ردیف</t>
  </si>
  <si>
    <t>عنوان ساختمان</t>
  </si>
  <si>
    <t>زیربنا</t>
  </si>
  <si>
    <t>سال بهره برداری</t>
  </si>
  <si>
    <t>کاربری</t>
  </si>
  <si>
    <t>Sum of زیربنا</t>
  </si>
  <si>
    <t>Column Labels</t>
  </si>
  <si>
    <t>علوم انسانی  غربی</t>
  </si>
  <si>
    <t>انسانی</t>
  </si>
  <si>
    <t>آموزشی</t>
  </si>
  <si>
    <t>Row Labels</t>
  </si>
  <si>
    <t>اداری و سایر</t>
  </si>
  <si>
    <t>آمفی تئاتر</t>
  </si>
  <si>
    <t>پژوهش و فناوری</t>
  </si>
  <si>
    <t>خوابگاهی</t>
  </si>
  <si>
    <t>رفاهی</t>
  </si>
  <si>
    <t>سلف سرویس</t>
  </si>
  <si>
    <t>کارگاه و آزمایشگاه</t>
  </si>
  <si>
    <t>كتابخانه مركزی</t>
  </si>
  <si>
    <t>مسجد</t>
  </si>
  <si>
    <t xml:space="preserve">ورزشی </t>
  </si>
  <si>
    <t>Grand Total</t>
  </si>
  <si>
    <t>علوم اجتماعی و مدیریت</t>
  </si>
  <si>
    <t>علوم انسانی  شرقی</t>
  </si>
  <si>
    <t>دپارتمان فیزیك</t>
  </si>
  <si>
    <t>علوم</t>
  </si>
  <si>
    <t>دپارتمان شیمی</t>
  </si>
  <si>
    <t>ساختمان علوم</t>
  </si>
  <si>
    <t>ساختمان هنر و معماری (مشترک علوم)</t>
  </si>
  <si>
    <t>کتابخانه علوم</t>
  </si>
  <si>
    <t xml:space="preserve">دانشكده كشاورزی قدیم </t>
  </si>
  <si>
    <t>کشاورزی</t>
  </si>
  <si>
    <t>کشاورزی جدید</t>
  </si>
  <si>
    <t xml:space="preserve">دپارتمان آب </t>
  </si>
  <si>
    <t>ساختمان ادبیات قدیم1</t>
  </si>
  <si>
    <t>ساختمان پژوهشی دامپروری</t>
  </si>
  <si>
    <t>ساختمان مزرعه آموزشی</t>
  </si>
  <si>
    <t>مرکز تحقیقات مزرعه آموزشی  (ساختمان مدیریت مزرعه)</t>
  </si>
  <si>
    <t>ساختمان معدن</t>
  </si>
  <si>
    <t>مهندسی</t>
  </si>
  <si>
    <t>دپارتمان مكانیك</t>
  </si>
  <si>
    <t>دپارتمان برق</t>
  </si>
  <si>
    <t>دپارتمان عمران</t>
  </si>
  <si>
    <t>ساختمان فنی</t>
  </si>
  <si>
    <t>ساختمان هنر و معماری (مشترک فنی)</t>
  </si>
  <si>
    <t>کتابخانه فنی</t>
  </si>
  <si>
    <t>سیلوی زمینی علوفه</t>
  </si>
  <si>
    <t>اصطبل گوسفندان 1 و 2</t>
  </si>
  <si>
    <t>سالن تشریح</t>
  </si>
  <si>
    <t>كارگاه موتوری</t>
  </si>
  <si>
    <t>درحال ساخت</t>
  </si>
  <si>
    <t>اصطبل گاوداری</t>
  </si>
  <si>
    <t xml:space="preserve"> ساختمان شیردوشی</t>
  </si>
  <si>
    <t>گلخانه معمولی</t>
  </si>
  <si>
    <t>زنبورداری</t>
  </si>
  <si>
    <t>مرغداری گوشتی</t>
  </si>
  <si>
    <t>مرغداری دستی(گوشتی)</t>
  </si>
  <si>
    <t>مرغداری(كلكسیون)</t>
  </si>
  <si>
    <t>مرغداری تخمی</t>
  </si>
  <si>
    <t>جایگاه گوساله های نوزاد</t>
  </si>
  <si>
    <t>زایشگاه</t>
  </si>
  <si>
    <t>گوساله دانی</t>
  </si>
  <si>
    <t>رصدخانه</t>
  </si>
  <si>
    <t>کارگاه های فنی و مهندسی</t>
  </si>
  <si>
    <t>كارگاه جوشكاری</t>
  </si>
  <si>
    <t>كارگاه دانشكده مكانیك</t>
  </si>
  <si>
    <t>كارگاه نجاری و نقاشی</t>
  </si>
  <si>
    <t>پژوهشكده و موزه</t>
  </si>
  <si>
    <t>ساختمان های مرکز رشد (مجتمع فناوری)</t>
  </si>
  <si>
    <t>گلخانه  پژوهشی</t>
  </si>
  <si>
    <t>آمفی تئاتر الغدیر (با ورودی جدید)</t>
  </si>
  <si>
    <t>زمین فوتبال</t>
  </si>
  <si>
    <t>دانشجویی، ورزشی و رفاهی</t>
  </si>
  <si>
    <t>مجموعه ورزشی</t>
  </si>
  <si>
    <t>سالن ورزش (مجاور ساختما ن دانشجویی)</t>
  </si>
  <si>
    <t xml:space="preserve">استخر مجموعه ورزشی </t>
  </si>
  <si>
    <t>سوله ورزشی خواهران</t>
  </si>
  <si>
    <t>سالن كشتی</t>
  </si>
  <si>
    <t>سالن تیرانداری</t>
  </si>
  <si>
    <t>سلف سرویس جدید</t>
  </si>
  <si>
    <t>سلف سرویس قدیم</t>
  </si>
  <si>
    <t>خوابگاه خیرین (خواهران)</t>
  </si>
  <si>
    <t>خوابگاه فاطمیه  1(خواهران)</t>
  </si>
  <si>
    <t>خوابگاه فاطمیه  2(خواهران)</t>
  </si>
  <si>
    <t>خوابگاه صدرا(خواهران)</t>
  </si>
  <si>
    <t>خوابگاه فاطمیه  3(خواهران)</t>
  </si>
  <si>
    <t>خوابگاه فاطمیه  4(خواهران)</t>
  </si>
  <si>
    <t>خوابگاه فاطمیه 6(خواهران)</t>
  </si>
  <si>
    <t>خوابگاه فاطمیه  5(خواهران)</t>
  </si>
  <si>
    <t>خوابگاه عسگرنژاد(برادران)</t>
  </si>
  <si>
    <t>خوابگاه ناصربخت(برادران)</t>
  </si>
  <si>
    <t xml:space="preserve">خوابگاه روغنی زنجانی(برادران) </t>
  </si>
  <si>
    <t>خوابگاه ورقایی(برادران)</t>
  </si>
  <si>
    <t>خوابگاه علیخانی(برادران)</t>
  </si>
  <si>
    <t>خوابگاه نوری(برادران)</t>
  </si>
  <si>
    <t>خوابگاه بابا زاده(برادران)</t>
  </si>
  <si>
    <t>خوابگاه فرجامی(برادران)</t>
  </si>
  <si>
    <t>خوابگاه استقلال(برادران)</t>
  </si>
  <si>
    <t xml:space="preserve">ساختمان غذا خوری و مطالعه خوابگاه خوهران </t>
  </si>
  <si>
    <t>ساختمان ادبیات قدیم2 (خوابگاه برادران)</t>
  </si>
  <si>
    <t>نگهبانی خوابگاه فاطمیه 1و2</t>
  </si>
  <si>
    <t>نگهبانی خوابگاه برادران</t>
  </si>
  <si>
    <t>ساختمان مركزی</t>
  </si>
  <si>
    <t>دفتر وپارگینگ نقلیه(سوله نقلیه)</t>
  </si>
  <si>
    <t xml:space="preserve">ساختمان معاونت دانشجویی  </t>
  </si>
  <si>
    <t>ساختمان مشاوره</t>
  </si>
  <si>
    <t>ساختمان پست برق</t>
  </si>
  <si>
    <t>خانه كارگری</t>
  </si>
  <si>
    <t xml:space="preserve">ساختمان دیزل ژنراتور </t>
  </si>
  <si>
    <t>انبار مركزی امور دانشجویان</t>
  </si>
  <si>
    <t>كوی اساتید</t>
  </si>
  <si>
    <t>بازارچه</t>
  </si>
  <si>
    <t>مهد کودک</t>
  </si>
  <si>
    <t>نانوایی</t>
  </si>
  <si>
    <t>مهمانسرا</t>
  </si>
  <si>
    <t>نوع کاربری</t>
  </si>
  <si>
    <t>کارگاهی و آزمایشگاهی</t>
  </si>
  <si>
    <t>جمع کل</t>
  </si>
  <si>
    <t>فضاهای کالبدی موجود و دردست احداث دانشگاه به تفکیک حوزه مدیریتی در سال 1399</t>
  </si>
  <si>
    <t>وابسته حوزه مدیریتی</t>
  </si>
  <si>
    <t>ورزشی و دانشجویی</t>
  </si>
  <si>
    <t>پژوهشی و فناوری</t>
  </si>
  <si>
    <t xml:space="preserve">رفاهی </t>
  </si>
  <si>
    <t>دانشکده مهندسی</t>
  </si>
  <si>
    <t>دانشکده کشاورزی</t>
  </si>
  <si>
    <t>دانشکده انسانی</t>
  </si>
  <si>
    <t>دانشکده علوم</t>
  </si>
  <si>
    <t>مساحت فضای عمرانی بهره برداری شده و در حال ساخت از سال  60 تا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</si>
</sst>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16" x14ac:knownFonts="1">
    <font>
      <sz val="11"/>
      <color theme="1"/>
      <name val="Calibri"/>
      <family val="2"/>
      <charset val="178"/>
      <scheme val="minor"/>
    </font>
    <font>
      <sz val="11"/>
      <color theme="1"/>
      <name val="B Zar"/>
      <charset val="178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0"/>
      <color theme="1"/>
      <name val="B Zar"/>
      <charset val="178"/>
    </font>
    <font>
      <sz val="12"/>
      <color theme="1"/>
      <name val="B Zar"/>
      <charset val="178"/>
    </font>
    <font>
      <sz val="14"/>
      <color theme="1"/>
      <name val="B Zar"/>
      <charset val="178"/>
    </font>
    <font>
      <sz val="11"/>
      <color indexed="8"/>
      <name val="B Zar"/>
      <charset val="178"/>
    </font>
    <font>
      <sz val="11"/>
      <name val="B Zar"/>
      <charset val="178"/>
    </font>
    <font>
      <sz val="12"/>
      <color indexed="8"/>
      <name val="B Zar"/>
      <charset val="178"/>
    </font>
    <font>
      <sz val="12"/>
      <name val="B Zar"/>
      <charset val="178"/>
    </font>
    <font>
      <sz val="13"/>
      <color indexed="8"/>
      <name val="B Zar"/>
      <charset val="178"/>
    </font>
    <font>
      <sz val="13"/>
      <name val="B Zar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/>
    </xf>
    <xf numFmtId="1" fontId="0" fillId="0" borderId="0" xfId="0" applyNumberFormat="1"/>
    <xf numFmtId="0" fontId="4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 readingOrder="2"/>
    </xf>
    <xf numFmtId="1" fontId="1" fillId="2" borderId="2" xfId="0" applyNumberFormat="1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readingOrder="2"/>
    </xf>
    <xf numFmtId="0" fontId="7" fillId="4" borderId="2" xfId="0" applyFont="1" applyFill="1" applyBorder="1" applyAlignment="1">
      <alignment vertical="center" wrapText="1" readingOrder="2"/>
    </xf>
    <xf numFmtId="0" fontId="7" fillId="0" borderId="2" xfId="0" applyFont="1" applyFill="1" applyBorder="1" applyAlignment="1">
      <alignment horizontal="center" vertical="center" wrapText="1" readingOrder="2"/>
    </xf>
    <xf numFmtId="1" fontId="7" fillId="0" borderId="2" xfId="0" applyNumberFormat="1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right" vertical="center" wrapText="1" readingOrder="2"/>
    </xf>
    <xf numFmtId="0" fontId="8" fillId="4" borderId="2" xfId="0" applyFont="1" applyFill="1" applyBorder="1" applyAlignment="1">
      <alignment vertical="center" wrapText="1" readingOrder="2"/>
    </xf>
    <xf numFmtId="0" fontId="8" fillId="0" borderId="2" xfId="0" applyFont="1" applyFill="1" applyBorder="1" applyAlignment="1">
      <alignment horizontal="center" vertical="center" wrapText="1" readingOrder="2"/>
    </xf>
    <xf numFmtId="1" fontId="8" fillId="0" borderId="2" xfId="0" applyNumberFormat="1" applyFont="1" applyFill="1" applyBorder="1" applyAlignment="1">
      <alignment horizontal="center" vertical="center" wrapText="1" readingOrder="2"/>
    </xf>
    <xf numFmtId="0" fontId="8" fillId="0" borderId="2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vertical="center" wrapText="1" readingOrder="2"/>
    </xf>
    <xf numFmtId="0" fontId="7" fillId="5" borderId="2" xfId="0" applyFont="1" applyFill="1" applyBorder="1" applyAlignment="1">
      <alignment vertical="center" wrapText="1" readingOrder="2"/>
    </xf>
    <xf numFmtId="0" fontId="8" fillId="5" borderId="2" xfId="0" applyFont="1" applyFill="1" applyBorder="1" applyAlignment="1">
      <alignment vertical="center" wrapText="1" readingOrder="2"/>
    </xf>
    <xf numFmtId="1" fontId="7" fillId="3" borderId="2" xfId="0" applyNumberFormat="1" applyFont="1" applyFill="1" applyBorder="1" applyAlignment="1">
      <alignment horizontal="center" vertical="center" wrapText="1" readingOrder="2"/>
    </xf>
    <xf numFmtId="0" fontId="7" fillId="6" borderId="2" xfId="0" applyFont="1" applyFill="1" applyBorder="1" applyAlignment="1">
      <alignment vertical="center" wrapText="1" readingOrder="2"/>
    </xf>
    <xf numFmtId="0" fontId="8" fillId="0" borderId="2" xfId="0" applyFont="1" applyFill="1" applyBorder="1" applyAlignment="1">
      <alignment vertical="center" wrapText="1" readingOrder="2"/>
    </xf>
    <xf numFmtId="0" fontId="8" fillId="7" borderId="2" xfId="0" applyFont="1" applyFill="1" applyBorder="1" applyAlignment="1">
      <alignment vertical="center" wrapText="1" readingOrder="2"/>
    </xf>
    <xf numFmtId="0" fontId="7" fillId="7" borderId="2" xfId="0" applyFont="1" applyFill="1" applyBorder="1" applyAlignment="1">
      <alignment vertical="center" wrapText="1" readingOrder="2"/>
    </xf>
    <xf numFmtId="0" fontId="0" fillId="0" borderId="0" xfId="0" applyNumberFormat="1"/>
    <xf numFmtId="164" fontId="7" fillId="0" borderId="2" xfId="0" applyNumberFormat="1" applyFont="1" applyFill="1" applyBorder="1" applyAlignment="1">
      <alignment horizontal="center" vertical="center" wrapText="1" readingOrder="2"/>
    </xf>
    <xf numFmtId="0" fontId="9" fillId="0" borderId="2" xfId="0" applyFont="1" applyFill="1" applyBorder="1" applyAlignment="1">
      <alignment vertical="center" wrapText="1" readingOrder="2"/>
    </xf>
    <xf numFmtId="0" fontId="9" fillId="0" borderId="2" xfId="0" applyFont="1" applyFill="1" applyBorder="1" applyAlignment="1">
      <alignment horizontal="center" vertical="center" wrapText="1" readingOrder="2"/>
    </xf>
    <xf numFmtId="1" fontId="9" fillId="0" borderId="2" xfId="0" applyNumberFormat="1" applyFont="1" applyFill="1" applyBorder="1" applyAlignment="1">
      <alignment horizontal="center" vertical="center" wrapText="1" readingOrder="2"/>
    </xf>
    <xf numFmtId="0" fontId="9" fillId="0" borderId="2" xfId="0" applyFont="1" applyFill="1" applyBorder="1" applyAlignment="1">
      <alignment horizontal="right" vertical="center" wrapText="1" readingOrder="2"/>
    </xf>
    <xf numFmtId="0" fontId="9" fillId="8" borderId="2" xfId="0" applyFont="1" applyFill="1" applyBorder="1" applyAlignment="1">
      <alignment vertical="center" wrapText="1" readingOrder="2"/>
    </xf>
    <xf numFmtId="0" fontId="10" fillId="3" borderId="2" xfId="0" applyFont="1" applyFill="1" applyBorder="1" applyAlignment="1">
      <alignment vertical="center" wrapText="1" readingOrder="2"/>
    </xf>
    <xf numFmtId="0" fontId="10" fillId="0" borderId="2" xfId="0" applyFont="1" applyFill="1" applyBorder="1" applyAlignment="1">
      <alignment horizontal="center" vertical="center" wrapText="1" readingOrder="2"/>
    </xf>
    <xf numFmtId="0" fontId="11" fillId="9" borderId="2" xfId="0" applyFont="1" applyFill="1" applyBorder="1" applyAlignment="1">
      <alignment vertical="center" wrapText="1" readingOrder="2"/>
    </xf>
    <xf numFmtId="0" fontId="11" fillId="0" borderId="2" xfId="0" applyFont="1" applyFill="1" applyBorder="1" applyAlignment="1">
      <alignment horizontal="center" vertical="center" wrapText="1" readingOrder="2"/>
    </xf>
    <xf numFmtId="3" fontId="11" fillId="0" borderId="2" xfId="0" applyNumberFormat="1" applyFont="1" applyFill="1" applyBorder="1" applyAlignment="1">
      <alignment horizontal="center" vertical="center" wrapText="1" readingOrder="2"/>
    </xf>
    <xf numFmtId="1" fontId="11" fillId="0" borderId="2" xfId="0" applyNumberFormat="1" applyFont="1" applyFill="1" applyBorder="1" applyAlignment="1">
      <alignment horizontal="center" vertical="center" wrapText="1" readingOrder="2"/>
    </xf>
    <xf numFmtId="0" fontId="8" fillId="9" borderId="2" xfId="0" applyFont="1" applyFill="1" applyBorder="1" applyAlignment="1">
      <alignment vertical="center" wrapText="1" readingOrder="2"/>
    </xf>
    <xf numFmtId="0" fontId="12" fillId="0" borderId="2" xfId="0" applyFont="1" applyFill="1" applyBorder="1" applyAlignment="1">
      <alignment horizontal="center" vertical="center" wrapText="1" readingOrder="2"/>
    </xf>
    <xf numFmtId="1" fontId="12" fillId="0" borderId="2" xfId="0" applyNumberFormat="1" applyFont="1" applyFill="1" applyBorder="1" applyAlignment="1">
      <alignment horizontal="center" vertical="center" wrapText="1" readingOrder="2"/>
    </xf>
    <xf numFmtId="0" fontId="7" fillId="9" borderId="2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center"/>
    </xf>
    <xf numFmtId="0" fontId="5" fillId="10" borderId="3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readingOrder="2"/>
    </xf>
    <xf numFmtId="0" fontId="15" fillId="0" borderId="2" xfId="0" applyFont="1" applyBorder="1" applyAlignment="1">
      <alignment horizontal="center" vertical="center" readingOrder="2"/>
    </xf>
    <xf numFmtId="0" fontId="15" fillId="11" borderId="2" xfId="0" applyFont="1" applyFill="1" applyBorder="1" applyAlignment="1">
      <alignment horizontal="center" vertical="center" readingOrder="2"/>
    </xf>
    <xf numFmtId="0" fontId="2" fillId="0" borderId="0" xfId="0" applyFont="1" applyAlignment="1">
      <alignment vertical="center"/>
    </xf>
    <xf numFmtId="0" fontId="15" fillId="10" borderId="2" xfId="0" applyFont="1" applyFill="1" applyBorder="1" applyAlignment="1">
      <alignment horizontal="center" vertical="center" readingOrder="2"/>
    </xf>
    <xf numFmtId="0" fontId="15" fillId="3" borderId="2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0" fillId="11" borderId="3" xfId="0" applyFill="1" applyBorder="1"/>
    <xf numFmtId="0" fontId="2" fillId="11" borderId="4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0" fillId="3" borderId="3" xfId="0" applyFill="1" applyBorder="1"/>
    <xf numFmtId="0" fontId="0" fillId="11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 readingOrder="2"/>
    </xf>
    <xf numFmtId="3" fontId="0" fillId="0" borderId="5" xfId="0" applyNumberFormat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Fill="1" applyBorder="1" applyAlignment="1">
      <alignment horizontal="center" vertical="center" readingOrder="2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فضای عمرانی بهره برداری شده و در حال ساخت از سال  60 تا 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11"/>
          <c:tx>
            <c:strRef>
              <c:f>'سری زمانی'!$M$4</c:f>
              <c:strCache>
                <c:ptCount val="1"/>
                <c:pt idx="0">
                  <c:v>جمع کل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'سری زمانی'!$A$5:$A$30</c15:sqref>
                  </c15:fullRef>
                </c:ext>
              </c:extLst>
              <c:f>'سری زمانی'!$A$5:$A$29</c:f>
              <c:strCache>
                <c:ptCount val="25"/>
                <c:pt idx="0">
                  <c:v>1360</c:v>
                </c:pt>
                <c:pt idx="1">
                  <c:v>1362</c:v>
                </c:pt>
                <c:pt idx="2">
                  <c:v>1365</c:v>
                </c:pt>
                <c:pt idx="3">
                  <c:v>1370</c:v>
                </c:pt>
                <c:pt idx="4">
                  <c:v>1372</c:v>
                </c:pt>
                <c:pt idx="5">
                  <c:v>1375</c:v>
                </c:pt>
                <c:pt idx="6">
                  <c:v>1376</c:v>
                </c:pt>
                <c:pt idx="7">
                  <c:v>1378</c:v>
                </c:pt>
                <c:pt idx="8">
                  <c:v>1379</c:v>
                </c:pt>
                <c:pt idx="9">
                  <c:v>1380</c:v>
                </c:pt>
                <c:pt idx="10">
                  <c:v>1382</c:v>
                </c:pt>
                <c:pt idx="11">
                  <c:v>1383</c:v>
                </c:pt>
                <c:pt idx="12">
                  <c:v>1384</c:v>
                </c:pt>
                <c:pt idx="13">
                  <c:v>1386</c:v>
                </c:pt>
                <c:pt idx="14">
                  <c:v>1387</c:v>
                </c:pt>
                <c:pt idx="15">
                  <c:v>1388</c:v>
                </c:pt>
                <c:pt idx="16">
                  <c:v>1389</c:v>
                </c:pt>
                <c:pt idx="17">
                  <c:v>1391</c:v>
                </c:pt>
                <c:pt idx="18">
                  <c:v>1392</c:v>
                </c:pt>
                <c:pt idx="19">
                  <c:v>1393</c:v>
                </c:pt>
                <c:pt idx="20">
                  <c:v>1394</c:v>
                </c:pt>
                <c:pt idx="21">
                  <c:v>1397</c:v>
                </c:pt>
                <c:pt idx="22">
                  <c:v>1398</c:v>
                </c:pt>
                <c:pt idx="23">
                  <c:v>1399</c:v>
                </c:pt>
                <c:pt idx="24">
                  <c:v>درحال ساخت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'سری زمانی'!$M$5:$M$30</c15:sqref>
                  </c15:fullRef>
                </c:ext>
              </c:extLst>
              <c:f>'سری زمانی'!$M$5:$M$29</c:f>
              <c:numCache>
                <c:formatCode>General</c:formatCode>
                <c:ptCount val="25"/>
                <c:pt idx="0">
                  <c:v>3894.6000000000004</c:v>
                </c:pt>
                <c:pt idx="1">
                  <c:v>290.7</c:v>
                </c:pt>
                <c:pt idx="2">
                  <c:v>12360.939999999999</c:v>
                </c:pt>
                <c:pt idx="3">
                  <c:v>12422</c:v>
                </c:pt>
                <c:pt idx="4">
                  <c:v>70</c:v>
                </c:pt>
                <c:pt idx="5">
                  <c:v>9251.6200000000008</c:v>
                </c:pt>
                <c:pt idx="6">
                  <c:v>24056</c:v>
                </c:pt>
                <c:pt idx="7">
                  <c:v>30</c:v>
                </c:pt>
                <c:pt idx="8">
                  <c:v>5489</c:v>
                </c:pt>
                <c:pt idx="9">
                  <c:v>5497</c:v>
                </c:pt>
                <c:pt idx="10">
                  <c:v>7453</c:v>
                </c:pt>
                <c:pt idx="11">
                  <c:v>5816</c:v>
                </c:pt>
                <c:pt idx="12">
                  <c:v>14632</c:v>
                </c:pt>
                <c:pt idx="13">
                  <c:v>3450</c:v>
                </c:pt>
                <c:pt idx="14">
                  <c:v>8090</c:v>
                </c:pt>
                <c:pt idx="15">
                  <c:v>4060</c:v>
                </c:pt>
                <c:pt idx="16">
                  <c:v>12162</c:v>
                </c:pt>
                <c:pt idx="17">
                  <c:v>6400</c:v>
                </c:pt>
                <c:pt idx="18">
                  <c:v>6500</c:v>
                </c:pt>
                <c:pt idx="19">
                  <c:v>11800</c:v>
                </c:pt>
                <c:pt idx="20">
                  <c:v>1750</c:v>
                </c:pt>
                <c:pt idx="21">
                  <c:v>4960</c:v>
                </c:pt>
                <c:pt idx="22">
                  <c:v>17000</c:v>
                </c:pt>
                <c:pt idx="23">
                  <c:v>7434</c:v>
                </c:pt>
                <c:pt idx="24">
                  <c:v>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AA-442B-8236-6BB30DF1E6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3665280"/>
        <c:axId val="493667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'سری زمانی'!$B$4</c15:sqref>
                        </c15:formulaRef>
                      </c:ext>
                    </c:extLst>
                    <c:strCache>
                      <c:ptCount val="1"/>
                      <c:pt idx="0">
                        <c:v>آموزشی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'سری زمانی'!$B$5:$B$30</c15:sqref>
                        </c15:fullRef>
                        <c15:formulaRef>
                          <c15:sqref>'سری زمانی'!$B$5:$B$29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1528.2</c:v>
                      </c:pt>
                      <c:pt idx="2">
                        <c:v>709.9</c:v>
                      </c:pt>
                      <c:pt idx="3">
                        <c:v>6872</c:v>
                      </c:pt>
                      <c:pt idx="5">
                        <c:v>710</c:v>
                      </c:pt>
                      <c:pt idx="6">
                        <c:v>8731</c:v>
                      </c:pt>
                      <c:pt idx="8">
                        <c:v>5489</c:v>
                      </c:pt>
                      <c:pt idx="9">
                        <c:v>5497</c:v>
                      </c:pt>
                      <c:pt idx="11">
                        <c:v>5016</c:v>
                      </c:pt>
                      <c:pt idx="12">
                        <c:v>3832</c:v>
                      </c:pt>
                      <c:pt idx="14">
                        <c:v>8090</c:v>
                      </c:pt>
                      <c:pt idx="16">
                        <c:v>5962</c:v>
                      </c:pt>
                      <c:pt idx="19">
                        <c:v>11800</c:v>
                      </c:pt>
                      <c:pt idx="21">
                        <c:v>4800</c:v>
                      </c:pt>
                      <c:pt idx="23">
                        <c:v>5650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6AA-442B-8236-6BB30DF1E67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زمانی'!$C$4</c15:sqref>
                        </c15:formulaRef>
                      </c:ext>
                    </c:extLst>
                    <c:strCache>
                      <c:ptCount val="1"/>
                      <c:pt idx="0">
                        <c:v>خوابگاهی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زمانی'!$C$5:$C$30</c15:sqref>
                        </c15:fullRef>
                        <c15:formulaRef>
                          <c15:sqref>'سری زمانی'!$C$5:$C$29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>
                        <c:v>1096</c:v>
                      </c:pt>
                      <c:pt idx="5">
                        <c:v>5327.02</c:v>
                      </c:pt>
                      <c:pt idx="6">
                        <c:v>15325</c:v>
                      </c:pt>
                      <c:pt idx="7">
                        <c:v>30</c:v>
                      </c:pt>
                      <c:pt idx="12">
                        <c:v>3000</c:v>
                      </c:pt>
                      <c:pt idx="16">
                        <c:v>6200</c:v>
                      </c:pt>
                      <c:pt idx="17">
                        <c:v>6400</c:v>
                      </c:pt>
                      <c:pt idx="18">
                        <c:v>6500</c:v>
                      </c:pt>
                      <c:pt idx="22">
                        <c:v>2000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6AA-442B-8236-6BB30DF1E67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زمانی'!$D$4</c15:sqref>
                        </c15:formulaRef>
                      </c:ext>
                    </c:extLst>
                    <c:strCache>
                      <c:ptCount val="1"/>
                      <c:pt idx="0">
                        <c:v>ورزشی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زمانی'!$D$5:$D$30</c15:sqref>
                        </c15:fullRef>
                        <c15:formulaRef>
                          <c15:sqref>'سری زمانی'!$D$5:$D$29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106.8</c:v>
                      </c:pt>
                      <c:pt idx="2">
                        <c:v>1986</c:v>
                      </c:pt>
                      <c:pt idx="4">
                        <c:v>70</c:v>
                      </c:pt>
                      <c:pt idx="10">
                        <c:v>1700</c:v>
                      </c:pt>
                      <c:pt idx="20">
                        <c:v>1750</c:v>
                      </c:pt>
                      <c:pt idx="22">
                        <c:v>15000</c:v>
                      </c:pt>
                      <c:pt idx="24">
                        <c:v>4050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6AA-442B-8236-6BB30DF1E67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زمانی'!$E$4</c15:sqref>
                        </c15:formulaRef>
                      </c:ext>
                    </c:extLst>
                    <c:strCache>
                      <c:ptCount val="1"/>
                      <c:pt idx="0">
                        <c:v>اداری و سایر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زمانی'!$E$5:$E$30</c15:sqref>
                        </c15:fullRef>
                        <c15:formulaRef>
                          <c15:sqref>'سری زمانی'!$E$5:$E$29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">
                        <c:v>290.7</c:v>
                      </c:pt>
                      <c:pt idx="2">
                        <c:v>942.80000000000007</c:v>
                      </c:pt>
                      <c:pt idx="5">
                        <c:v>1839.8</c:v>
                      </c:pt>
                      <c:pt idx="10">
                        <c:v>4653</c:v>
                      </c:pt>
                      <c:pt idx="21">
                        <c:v>160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6AA-442B-8236-6BB30DF1E67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زمانی'!$F$4</c15:sqref>
                        </c15:formulaRef>
                      </c:ext>
                    </c:extLst>
                    <c:strCache>
                      <c:ptCount val="1"/>
                      <c:pt idx="0">
                        <c:v>كتابخانه مركزی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زمانی'!$F$5:$F$30</c15:sqref>
                        </c15:fullRef>
                        <c15:formulaRef>
                          <c15:sqref>'سری زمانی'!$F$5:$F$29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2">
                        <c:v>7800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6AA-442B-8236-6BB30DF1E67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زمانی'!$G$4</c15:sqref>
                        </c15:formulaRef>
                      </c:ext>
                    </c:extLst>
                    <c:strCache>
                      <c:ptCount val="1"/>
                      <c:pt idx="0">
                        <c:v>پژوهش و فناوری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زمانی'!$G$5:$G$30</c15:sqref>
                        </c15:fullRef>
                        <c15:formulaRef>
                          <c15:sqref>'سری زمانی'!$G$5:$G$29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>
                        <c:v>1786</c:v>
                      </c:pt>
                      <c:pt idx="23">
                        <c:v>1784</c:v>
                      </c:pt>
                      <c:pt idx="24">
                        <c:v>1400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6AA-442B-8236-6BB30DF1E67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زمانی'!$H$4</c15:sqref>
                        </c15:formulaRef>
                      </c:ext>
                    </c:extLst>
                    <c:strCache>
                      <c:ptCount val="1"/>
                      <c:pt idx="0">
                        <c:v>رفاهی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زمانی'!$H$5:$H$30</c15:sqref>
                        </c15:fullRef>
                        <c15:formulaRef>
                          <c15:sqref>'سری زمانی'!$H$5:$H$29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2">
                        <c:v>214.6</c:v>
                      </c:pt>
                      <c:pt idx="3">
                        <c:v>5550</c:v>
                      </c:pt>
                      <c:pt idx="11">
                        <c:v>800</c:v>
                      </c:pt>
                      <c:pt idx="13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E6AA-442B-8236-6BB30DF1E67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زمانی'!$I$4</c15:sqref>
                        </c15:formulaRef>
                      </c:ext>
                    </c:extLst>
                    <c:strCache>
                      <c:ptCount val="1"/>
                      <c:pt idx="0">
                        <c:v>کارگاهی و آزمایشگاهی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زمانی'!$I$5:$I$30</c15:sqref>
                        </c15:fullRef>
                        <c15:formulaRef>
                          <c15:sqref>'سری زمانی'!$I$5:$I$29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0">
                        <c:v>2259.6000000000004</c:v>
                      </c:pt>
                      <c:pt idx="2">
                        <c:v>5625.6399999999994</c:v>
                      </c:pt>
                      <c:pt idx="15">
                        <c:v>260</c:v>
                      </c:pt>
                      <c:pt idx="24">
                        <c:v>1055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6AA-442B-8236-6BB30DF1E67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زمانی'!$J$4</c15:sqref>
                        </c15:formulaRef>
                      </c:ext>
                    </c:extLst>
                    <c:strCache>
                      <c:ptCount val="1"/>
                      <c:pt idx="0">
                        <c:v>سلف سرویس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زمانی'!$J$5:$J$30</c15:sqref>
                        </c15:fullRef>
                        <c15:formulaRef>
                          <c15:sqref>'سری زمانی'!$J$5:$J$29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5">
                        <c:v>1374.8</c:v>
                      </c:pt>
                      <c:pt idx="15">
                        <c:v>3800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E6AA-442B-8236-6BB30DF1E67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زمانی'!$K$4</c15:sqref>
                        </c15:formulaRef>
                      </c:ext>
                    </c:extLst>
                    <c:strCache>
                      <c:ptCount val="1"/>
                      <c:pt idx="0">
                        <c:v>آمفی تئاتر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زمانی'!$K$5:$K$30</c15:sqref>
                        </c15:fullRef>
                        <c15:formulaRef>
                          <c15:sqref>'سری زمانی'!$K$5:$K$29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3">
                        <c:v>3350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E6AA-442B-8236-6BB30DF1E67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'سری زمانی'!$L$4</c15:sqref>
                        </c15:formulaRef>
                      </c:ext>
                    </c:extLst>
                    <c:strCache>
                      <c:ptCount val="1"/>
                      <c:pt idx="0">
                        <c:v>مسجد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'سری زمانی'!$A$5:$A$30</c15:sqref>
                        </c15:fullRef>
                        <c15:formulaRef>
                          <c15:sqref>'سری زمانی'!$A$5:$A$29</c15:sqref>
                        </c15:formulaRef>
                      </c:ext>
                    </c:extLst>
                    <c:strCache>
                      <c:ptCount val="25"/>
                      <c:pt idx="0">
                        <c:v>1360</c:v>
                      </c:pt>
                      <c:pt idx="1">
                        <c:v>1362</c:v>
                      </c:pt>
                      <c:pt idx="2">
                        <c:v>1365</c:v>
                      </c:pt>
                      <c:pt idx="3">
                        <c:v>1370</c:v>
                      </c:pt>
                      <c:pt idx="4">
                        <c:v>1372</c:v>
                      </c:pt>
                      <c:pt idx="5">
                        <c:v>1375</c:v>
                      </c:pt>
                      <c:pt idx="6">
                        <c:v>1376</c:v>
                      </c:pt>
                      <c:pt idx="7">
                        <c:v>1378</c:v>
                      </c:pt>
                      <c:pt idx="8">
                        <c:v>1379</c:v>
                      </c:pt>
                      <c:pt idx="9">
                        <c:v>1380</c:v>
                      </c:pt>
                      <c:pt idx="10">
                        <c:v>1382</c:v>
                      </c:pt>
                      <c:pt idx="11">
                        <c:v>1383</c:v>
                      </c:pt>
                      <c:pt idx="12">
                        <c:v>1384</c:v>
                      </c:pt>
                      <c:pt idx="13">
                        <c:v>1386</c:v>
                      </c:pt>
                      <c:pt idx="14">
                        <c:v>1387</c:v>
                      </c:pt>
                      <c:pt idx="15">
                        <c:v>1388</c:v>
                      </c:pt>
                      <c:pt idx="16">
                        <c:v>1389</c:v>
                      </c:pt>
                      <c:pt idx="17">
                        <c:v>1391</c:v>
                      </c:pt>
                      <c:pt idx="18">
                        <c:v>1392</c:v>
                      </c:pt>
                      <c:pt idx="19">
                        <c:v>1393</c:v>
                      </c:pt>
                      <c:pt idx="20">
                        <c:v>1394</c:v>
                      </c:pt>
                      <c:pt idx="21">
                        <c:v>1397</c:v>
                      </c:pt>
                      <c:pt idx="22">
                        <c:v>1398</c:v>
                      </c:pt>
                      <c:pt idx="23">
                        <c:v>1399</c:v>
                      </c:pt>
                      <c:pt idx="24">
                        <c:v>درحال ساخت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'سری زمانی'!$L$5:$L$30</c15:sqref>
                        </c15:fullRef>
                        <c15:formulaRef>
                          <c15:sqref>'سری زمانی'!$L$5:$L$29</c15:sqref>
                        </c15:formulaRef>
                      </c:ext>
                    </c:extLst>
                    <c:numCache>
                      <c:formatCode>General</c:formatCode>
                      <c:ptCount val="25"/>
                      <c:pt idx="10">
                        <c:v>1100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E6AA-442B-8236-6BB30DF1E67B}"/>
                  </c:ext>
                </c:extLst>
              </c15:ser>
            </c15:filteredBarSeries>
          </c:ext>
        </c:extLst>
      </c:barChart>
      <c:catAx>
        <c:axId val="4936652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667248"/>
        <c:crosses val="autoZero"/>
        <c:auto val="1"/>
        <c:lblAlgn val="ctr"/>
        <c:lblOffset val="100"/>
        <c:noMultiLvlLbl val="0"/>
      </c:catAx>
      <c:valAx>
        <c:axId val="4936672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6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2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200" b="1"/>
              <a:t>فضاهای کالبدی موجود و دردست احداث دانشگاه به تفکیک حوزه مدیریت در سال 1399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11"/>
          <c:tx>
            <c:strRef>
              <c:f>'حوزه مدیریتی'!$M$5</c:f>
              <c:strCache>
                <c:ptCount val="1"/>
                <c:pt idx="0">
                  <c:v>جمع کل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'حوزه مدیریتی'!$A$6:$A$13</c15:sqref>
                  </c15:fullRef>
                </c:ext>
              </c:extLst>
              <c:f>'حوزه مدیریتی'!$A$6:$A$12</c:f>
              <c:strCache>
                <c:ptCount val="7"/>
                <c:pt idx="0">
                  <c:v>دانشجویی، ورزشی و رفاهی</c:v>
                </c:pt>
                <c:pt idx="1">
                  <c:v>دانشکده مهندسی</c:v>
                </c:pt>
                <c:pt idx="2">
                  <c:v>دانشکده کشاورزی</c:v>
                </c:pt>
                <c:pt idx="3">
                  <c:v>پژوهشی و فناوری</c:v>
                </c:pt>
                <c:pt idx="4">
                  <c:v>اداری و سایر</c:v>
                </c:pt>
                <c:pt idx="5">
                  <c:v>دانشکده انسانی</c:v>
                </c:pt>
                <c:pt idx="6">
                  <c:v>دانشکده علوم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'حوزه مدیریتی'!$M$6:$M$13</c15:sqref>
                  </c15:fullRef>
                </c:ext>
              </c:extLst>
              <c:f>'حوزه مدیریتی'!$M$6:$M$12</c:f>
              <c:numCache>
                <c:formatCode>#,##0</c:formatCode>
                <c:ptCount val="7"/>
                <c:pt idx="0">
                  <c:v>76425.600000000006</c:v>
                </c:pt>
                <c:pt idx="1">
                  <c:v>30301.4</c:v>
                </c:pt>
                <c:pt idx="2">
                  <c:v>21466</c:v>
                </c:pt>
                <c:pt idx="3">
                  <c:v>16120</c:v>
                </c:pt>
                <c:pt idx="4">
                  <c:v>15650.6</c:v>
                </c:pt>
                <c:pt idx="5">
                  <c:v>15594</c:v>
                </c:pt>
                <c:pt idx="6">
                  <c:v>15816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3-4B4F-B155-50CC76B743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5329640"/>
        <c:axId val="405337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'حوزه مدیریتی'!$B$5</c15:sqref>
                        </c15:formulaRef>
                      </c:ext>
                    </c:extLst>
                    <c:strCache>
                      <c:ptCount val="1"/>
                      <c:pt idx="0">
                        <c:v>آموزشی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'حوزه مدیریتی'!$B$6:$B$13</c15:sqref>
                        </c15:fullRef>
                        <c15:formulaRef>
                          <c15:sqref>'حوزه مدیریتی'!$B$6:$B$12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1">
                        <c:v>28827</c:v>
                      </c:pt>
                      <c:pt idx="2">
                        <c:v>14000</c:v>
                      </c:pt>
                      <c:pt idx="5">
                        <c:v>15594</c:v>
                      </c:pt>
                      <c:pt idx="6">
                        <c:v>15556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B23-4B4F-B155-50CC76B743F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مدیریتی'!$C$5</c15:sqref>
                        </c15:formulaRef>
                      </c:ext>
                    </c:extLst>
                    <c:strCache>
                      <c:ptCount val="1"/>
                      <c:pt idx="0">
                        <c:v>خوابگاهی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مدیریتی'!$C$6:$C$13</c15:sqref>
                        </c15:fullRef>
                        <c15:formulaRef>
                          <c15:sqref>'حوزه مدیریتی'!$C$6:$C$12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46588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B23-4B4F-B155-50CC76B743F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مدیریتی'!$D$5</c15:sqref>
                        </c15:formulaRef>
                      </c:ext>
                    </c:extLst>
                    <c:strCache>
                      <c:ptCount val="1"/>
                      <c:pt idx="0">
                        <c:v>ورزشی و دانشجویی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مدیریتی'!$D$6:$D$13</c15:sqref>
                        </c15:fullRef>
                        <c15:formulaRef>
                          <c15:sqref>'حوزه مدیریتی'!$D$6:$D$12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24662.799999999999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23-4B4F-B155-50CC76B743F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مدیریتی'!$E$5</c15:sqref>
                        </c15:formulaRef>
                      </c:ext>
                    </c:extLst>
                    <c:strCache>
                      <c:ptCount val="1"/>
                      <c:pt idx="0">
                        <c:v>اداری و سایر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مدیریتی'!$E$6:$E$13</c15:sqref>
                        </c15:fullRef>
                        <c15:formulaRef>
                          <c15:sqref>'حوزه مدیریتی'!$E$6:$E$12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4">
                        <c:v>7886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23-4B4F-B155-50CC76B743F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مدیریتی'!$F$5</c15:sqref>
                        </c15:formulaRef>
                      </c:ext>
                    </c:extLst>
                    <c:strCache>
                      <c:ptCount val="1"/>
                      <c:pt idx="0">
                        <c:v>كتابخانه مركزی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مدیریتی'!$F$6:$F$13</c15:sqref>
                        </c15:fullRef>
                        <c15:formulaRef>
                          <c15:sqref>'حوزه مدیریتی'!$F$6:$F$12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3">
                        <c:v>7800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23-4B4F-B155-50CC76B743F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مدیریتی'!$G$5</c15:sqref>
                        </c15:formulaRef>
                      </c:ext>
                    </c:extLst>
                    <c:strCache>
                      <c:ptCount val="1"/>
                      <c:pt idx="0">
                        <c:v>پژوهشی و فناوری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مدیریتی'!$G$6:$G$13</c15:sqref>
                        </c15:fullRef>
                        <c15:formulaRef>
                          <c15:sqref>'حوزه مدیریتی'!$G$6:$G$12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3">
                        <c:v>4970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23-4B4F-B155-50CC76B743F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مدیریتی'!$H$5</c15:sqref>
                        </c15:formulaRef>
                      </c:ext>
                    </c:extLst>
                    <c:strCache>
                      <c:ptCount val="1"/>
                      <c:pt idx="0">
                        <c:v>رفاهی 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مدیریتی'!$H$6:$H$13</c15:sqref>
                        </c15:fullRef>
                        <c15:formulaRef>
                          <c15:sqref>'حوزه مدیریتی'!$H$6:$H$12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4">
                        <c:v>6664.6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23-4B4F-B155-50CC76B743F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مدیریتی'!$I$5</c15:sqref>
                        </c15:formulaRef>
                      </c:ext>
                    </c:extLst>
                    <c:strCache>
                      <c:ptCount val="1"/>
                      <c:pt idx="0">
                        <c:v>کارگاه و آزمایشگاه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مدیریتی'!$I$6:$I$13</c15:sqref>
                        </c15:fullRef>
                        <c15:formulaRef>
                          <c15:sqref>'حوزه مدیریتی'!$I$6:$I$12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1">
                        <c:v>1474.3999999999999</c:v>
                      </c:pt>
                      <c:pt idx="2">
                        <c:v>7466</c:v>
                      </c:pt>
                      <c:pt idx="6">
                        <c:v>260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B23-4B4F-B155-50CC76B743F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مدیریتی'!$J$5</c15:sqref>
                        </c15:formulaRef>
                      </c:ext>
                    </c:extLst>
                    <c:strCache>
                      <c:ptCount val="1"/>
                      <c:pt idx="0">
                        <c:v>سلف سرویس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مدیریتی'!$J$6:$J$13</c15:sqref>
                        </c15:fullRef>
                        <c15:formulaRef>
                          <c15:sqref>'حوزه مدیریتی'!$J$6:$J$12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0">
                        <c:v>5174.8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CB23-4B4F-B155-50CC76B743F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مدیریتی'!$K$5</c15:sqref>
                        </c15:formulaRef>
                      </c:ext>
                    </c:extLst>
                    <c:strCache>
                      <c:ptCount val="1"/>
                      <c:pt idx="0">
                        <c:v>آمفی تئاتر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مدیریتی'!$K$6:$K$13</c15:sqref>
                        </c15:fullRef>
                        <c15:formulaRef>
                          <c15:sqref>'حوزه مدیریتی'!$K$6:$K$12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3">
                        <c:v>3350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CB23-4B4F-B155-50CC76B743F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'حوزه مدیریتی'!$L$5</c15:sqref>
                        </c15:formulaRef>
                      </c:ext>
                    </c:extLst>
                    <c:strCache>
                      <c:ptCount val="1"/>
                      <c:pt idx="0">
                        <c:v>مسجد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مدیریتی'!$A$6:$A$13</c15:sqref>
                        </c15:fullRef>
                        <c15:formulaRef>
                          <c15:sqref>'حوزه مدیریتی'!$A$6:$A$12</c15:sqref>
                        </c15:formulaRef>
                      </c:ext>
                    </c:extLst>
                    <c:strCache>
                      <c:ptCount val="7"/>
                      <c:pt idx="0">
                        <c:v>دانشجویی، ورزشی و رفاهی</c:v>
                      </c:pt>
                      <c:pt idx="1">
                        <c:v>دانشکده مهندسی</c:v>
                      </c:pt>
                      <c:pt idx="2">
                        <c:v>دانشکده کشاورزی</c:v>
                      </c:pt>
                      <c:pt idx="3">
                        <c:v>پژوهشی و فناوری</c:v>
                      </c:pt>
                      <c:pt idx="4">
                        <c:v>اداری و سایر</c:v>
                      </c:pt>
                      <c:pt idx="5">
                        <c:v>دانشکده انسانی</c:v>
                      </c:pt>
                      <c:pt idx="6">
                        <c:v>دانشکده علوم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'حوزه مدیریتی'!$L$6:$L$13</c15:sqref>
                        </c15:fullRef>
                        <c15:formulaRef>
                          <c15:sqref>'حوزه مدیریتی'!$L$6:$L$12</c15:sqref>
                        </c15:formulaRef>
                      </c:ext>
                    </c:extLst>
                    <c:numCache>
                      <c:formatCode>#,##0</c:formatCode>
                      <c:ptCount val="7"/>
                      <c:pt idx="4">
                        <c:v>1100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CB23-4B4F-B155-50CC76B743F6}"/>
                  </c:ext>
                </c:extLst>
              </c15:ser>
            </c15:filteredBarSeries>
          </c:ext>
        </c:extLst>
      </c:barChart>
      <c:catAx>
        <c:axId val="405329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وابسته حوزه مدیریتی</a:t>
                </a:r>
                <a:endParaRPr lang="en-US"/>
              </a:p>
            </c:rich>
          </c:tx>
          <c:layout/>
          <c:overlay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37184"/>
        <c:crosses val="autoZero"/>
        <c:auto val="1"/>
        <c:lblAlgn val="ctr"/>
        <c:lblOffset val="100"/>
        <c:noMultiLvlLbl val="0"/>
      </c:catAx>
      <c:valAx>
        <c:axId val="4053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زیربنا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767932489451477E-2"/>
              <c:y val="0.40076383911228325"/>
            </c:manualLayout>
          </c:layout>
          <c:overlay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329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19049</xdr:rowOff>
    </xdr:from>
    <xdr:to>
      <xdr:col>24</xdr:col>
      <xdr:colOff>600075</xdr:colOff>
      <xdr:row>13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2</xdr:row>
      <xdr:rowOff>171450</xdr:rowOff>
    </xdr:from>
    <xdr:to>
      <xdr:col>22</xdr:col>
      <xdr:colOff>228600</xdr:colOff>
      <xdr:row>12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8;&#1601;&#1575;&#1610;&#1610;%2099%20&#1601;&#1590;&#1575;&#1607;&#1575;-%20&#1575;&#1589;&#1604;&#1575;&#1581;&#1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صل"/>
      <sheetName val="کل"/>
      <sheetName val="آموزشی"/>
      <sheetName val="کارگاه و آزمایشگاه"/>
      <sheetName val="پژوهشی و فناوری"/>
      <sheetName val="ورزشی"/>
      <sheetName val="خوابگاهها"/>
      <sheetName val="سلف سرویس"/>
      <sheetName val="اداری و سایر"/>
      <sheetName val="رفاهی"/>
      <sheetName val="مسجد"/>
      <sheetName val="تجمیعی"/>
      <sheetName val="سری زمانی"/>
      <sheetName val="حوز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آموزشی</v>
          </cell>
          <cell r="C4" t="str">
            <v>خوابگاهی</v>
          </cell>
          <cell r="D4" t="str">
            <v xml:space="preserve">ورزشی </v>
          </cell>
          <cell r="E4" t="str">
            <v>اداری و سایر</v>
          </cell>
          <cell r="F4" t="str">
            <v>كتابخانه مركزی</v>
          </cell>
          <cell r="G4" t="str">
            <v>پژوهش و فناوری</v>
          </cell>
          <cell r="H4" t="str">
            <v>رفاهی</v>
          </cell>
          <cell r="I4" t="str">
            <v>کارگاهی و آزمایشگاهی</v>
          </cell>
          <cell r="J4" t="str">
            <v>سلف سرویس</v>
          </cell>
          <cell r="K4" t="str">
            <v>آمفی تئاتر</v>
          </cell>
          <cell r="L4" t="str">
            <v>مسجد</v>
          </cell>
          <cell r="M4" t="str">
            <v>جمع کل</v>
          </cell>
        </row>
        <row r="5">
          <cell r="A5">
            <v>1360</v>
          </cell>
          <cell r="B5">
            <v>1528.2</v>
          </cell>
          <cell r="D5">
            <v>106.8</v>
          </cell>
          <cell r="I5">
            <v>2259.6000000000004</v>
          </cell>
          <cell r="M5">
            <v>3894.6000000000004</v>
          </cell>
        </row>
        <row r="6">
          <cell r="A6">
            <v>1362</v>
          </cell>
          <cell r="E6">
            <v>290.7</v>
          </cell>
          <cell r="M6">
            <v>290.7</v>
          </cell>
        </row>
        <row r="7">
          <cell r="A7">
            <v>1365</v>
          </cell>
          <cell r="B7">
            <v>709.9</v>
          </cell>
          <cell r="C7">
            <v>1096</v>
          </cell>
          <cell r="D7">
            <v>1986</v>
          </cell>
          <cell r="E7">
            <v>942.80000000000007</v>
          </cell>
          <cell r="G7">
            <v>1786</v>
          </cell>
          <cell r="H7">
            <v>214.6</v>
          </cell>
          <cell r="I7">
            <v>5625.6399999999994</v>
          </cell>
          <cell r="M7">
            <v>12360.939999999999</v>
          </cell>
        </row>
        <row r="8">
          <cell r="A8">
            <v>1370</v>
          </cell>
          <cell r="B8">
            <v>6872</v>
          </cell>
          <cell r="H8">
            <v>5550</v>
          </cell>
          <cell r="M8">
            <v>12422</v>
          </cell>
        </row>
        <row r="9">
          <cell r="A9">
            <v>1372</v>
          </cell>
          <cell r="D9">
            <v>70</v>
          </cell>
          <cell r="M9">
            <v>70</v>
          </cell>
        </row>
        <row r="10">
          <cell r="A10">
            <v>1375</v>
          </cell>
          <cell r="B10">
            <v>710</v>
          </cell>
          <cell r="C10">
            <v>5327.02</v>
          </cell>
          <cell r="E10">
            <v>1839.8</v>
          </cell>
          <cell r="J10">
            <v>1374.8</v>
          </cell>
          <cell r="M10">
            <v>9251.6200000000008</v>
          </cell>
        </row>
        <row r="11">
          <cell r="A11">
            <v>1376</v>
          </cell>
          <cell r="B11">
            <v>8731</v>
          </cell>
          <cell r="C11">
            <v>15325</v>
          </cell>
          <cell r="M11">
            <v>24056</v>
          </cell>
        </row>
        <row r="12">
          <cell r="A12">
            <v>1378</v>
          </cell>
          <cell r="C12">
            <v>30</v>
          </cell>
          <cell r="M12">
            <v>30</v>
          </cell>
        </row>
        <row r="13">
          <cell r="A13">
            <v>1379</v>
          </cell>
          <cell r="B13">
            <v>5489</v>
          </cell>
          <cell r="M13">
            <v>5489</v>
          </cell>
        </row>
        <row r="14">
          <cell r="A14">
            <v>1380</v>
          </cell>
          <cell r="B14">
            <v>5497</v>
          </cell>
          <cell r="M14">
            <v>5497</v>
          </cell>
        </row>
        <row r="15">
          <cell r="A15">
            <v>1382</v>
          </cell>
          <cell r="D15">
            <v>1700</v>
          </cell>
          <cell r="E15">
            <v>4653</v>
          </cell>
          <cell r="L15">
            <v>1100</v>
          </cell>
          <cell r="M15">
            <v>7453</v>
          </cell>
        </row>
        <row r="16">
          <cell r="A16">
            <v>1383</v>
          </cell>
          <cell r="B16">
            <v>5016</v>
          </cell>
          <cell r="H16">
            <v>800</v>
          </cell>
          <cell r="M16">
            <v>5816</v>
          </cell>
        </row>
        <row r="17">
          <cell r="A17">
            <v>1384</v>
          </cell>
          <cell r="B17">
            <v>3832</v>
          </cell>
          <cell r="C17">
            <v>3000</v>
          </cell>
          <cell r="F17">
            <v>7800</v>
          </cell>
          <cell r="M17">
            <v>14632</v>
          </cell>
        </row>
        <row r="18">
          <cell r="A18">
            <v>1386</v>
          </cell>
          <cell r="H18">
            <v>100</v>
          </cell>
          <cell r="K18">
            <v>3350</v>
          </cell>
          <cell r="M18">
            <v>3450</v>
          </cell>
        </row>
        <row r="19">
          <cell r="A19">
            <v>1387</v>
          </cell>
          <cell r="B19">
            <v>8090</v>
          </cell>
          <cell r="M19">
            <v>8090</v>
          </cell>
        </row>
        <row r="20">
          <cell r="A20">
            <v>1388</v>
          </cell>
          <cell r="I20">
            <v>260</v>
          </cell>
          <cell r="J20">
            <v>3800</v>
          </cell>
          <cell r="M20">
            <v>4060</v>
          </cell>
        </row>
        <row r="21">
          <cell r="A21">
            <v>1389</v>
          </cell>
          <cell r="B21">
            <v>5962</v>
          </cell>
          <cell r="C21">
            <v>6200</v>
          </cell>
          <cell r="M21">
            <v>12162</v>
          </cell>
        </row>
        <row r="22">
          <cell r="A22">
            <v>1391</v>
          </cell>
          <cell r="C22">
            <v>6400</v>
          </cell>
          <cell r="M22">
            <v>6400</v>
          </cell>
        </row>
        <row r="23">
          <cell r="A23">
            <v>1392</v>
          </cell>
          <cell r="C23">
            <v>6500</v>
          </cell>
          <cell r="M23">
            <v>6500</v>
          </cell>
        </row>
        <row r="24">
          <cell r="A24">
            <v>1393</v>
          </cell>
          <cell r="B24">
            <v>11800</v>
          </cell>
          <cell r="M24">
            <v>11800</v>
          </cell>
        </row>
        <row r="25">
          <cell r="A25">
            <v>1394</v>
          </cell>
          <cell r="D25">
            <v>1750</v>
          </cell>
          <cell r="M25">
            <v>1750</v>
          </cell>
        </row>
        <row r="26">
          <cell r="A26">
            <v>1397</v>
          </cell>
          <cell r="B26">
            <v>4800</v>
          </cell>
          <cell r="E26">
            <v>160</v>
          </cell>
          <cell r="M26">
            <v>4960</v>
          </cell>
        </row>
        <row r="27">
          <cell r="A27">
            <v>1398</v>
          </cell>
          <cell r="C27">
            <v>2000</v>
          </cell>
          <cell r="D27">
            <v>15000</v>
          </cell>
          <cell r="M27">
            <v>17000</v>
          </cell>
        </row>
        <row r="28">
          <cell r="A28">
            <v>1399</v>
          </cell>
          <cell r="B28">
            <v>5650</v>
          </cell>
          <cell r="G28">
            <v>1784</v>
          </cell>
          <cell r="M28">
            <v>7434</v>
          </cell>
        </row>
        <row r="29">
          <cell r="A29" t="str">
            <v>درحال ساخت</v>
          </cell>
          <cell r="D29">
            <v>4050</v>
          </cell>
          <cell r="G29">
            <v>1400</v>
          </cell>
          <cell r="I29">
            <v>1055</v>
          </cell>
          <cell r="M29">
            <v>6505</v>
          </cell>
        </row>
        <row r="30">
          <cell r="A30" t="str">
            <v>جمع کل</v>
          </cell>
          <cell r="B30">
            <v>74687.100000000006</v>
          </cell>
          <cell r="C30">
            <v>45878.020000000004</v>
          </cell>
          <cell r="D30">
            <v>24662.799999999999</v>
          </cell>
          <cell r="E30">
            <v>7886.3</v>
          </cell>
          <cell r="F30">
            <v>7800</v>
          </cell>
          <cell r="G30">
            <v>4970</v>
          </cell>
          <cell r="H30">
            <v>6664.6</v>
          </cell>
          <cell r="I30">
            <v>9200.24</v>
          </cell>
          <cell r="J30">
            <v>5174.8</v>
          </cell>
          <cell r="K30">
            <v>3350</v>
          </cell>
          <cell r="L30">
            <v>1100</v>
          </cell>
          <cell r="M30">
            <v>191373.86</v>
          </cell>
        </row>
      </sheetData>
      <sheetData sheetId="13">
        <row r="5">
          <cell r="B5" t="str">
            <v>آموزشی</v>
          </cell>
          <cell r="C5" t="str">
            <v>خوابگاهی</v>
          </cell>
          <cell r="D5" t="str">
            <v>ورزشی و دانشجویی</v>
          </cell>
          <cell r="E5" t="str">
            <v>اداری و سایر</v>
          </cell>
          <cell r="F5" t="str">
            <v>كتابخانه مركزی</v>
          </cell>
          <cell r="G5" t="str">
            <v>پژوهشی و فناوری</v>
          </cell>
          <cell r="H5" t="str">
            <v xml:space="preserve">رفاهی </v>
          </cell>
          <cell r="I5" t="str">
            <v>کارگاه و آزمایشگاه</v>
          </cell>
          <cell r="J5" t="str">
            <v>سلف سرویس</v>
          </cell>
          <cell r="K5" t="str">
            <v>آمفی تئاتر</v>
          </cell>
          <cell r="L5" t="str">
            <v>مسجد</v>
          </cell>
          <cell r="M5" t="str">
            <v>جمع کل</v>
          </cell>
        </row>
        <row r="6">
          <cell r="A6" t="str">
            <v>دانشجویی، ورزشی و رفاهی</v>
          </cell>
          <cell r="C6">
            <v>46588</v>
          </cell>
          <cell r="D6">
            <v>24662.799999999999</v>
          </cell>
          <cell r="J6">
            <v>5174.8</v>
          </cell>
          <cell r="M6">
            <v>76425.600000000006</v>
          </cell>
        </row>
        <row r="7">
          <cell r="A7" t="str">
            <v>دانشکده مهندسی</v>
          </cell>
          <cell r="B7">
            <v>28827</v>
          </cell>
          <cell r="I7">
            <v>1474.3999999999999</v>
          </cell>
          <cell r="M7">
            <v>30301.4</v>
          </cell>
        </row>
        <row r="8">
          <cell r="A8" t="str">
            <v>دانشکده کشاورزی</v>
          </cell>
          <cell r="B8">
            <v>14000</v>
          </cell>
          <cell r="I8">
            <v>7466</v>
          </cell>
          <cell r="M8">
            <v>21466</v>
          </cell>
        </row>
        <row r="9">
          <cell r="A9" t="str">
            <v>پژوهشی و فناوری</v>
          </cell>
          <cell r="F9">
            <v>7800</v>
          </cell>
          <cell r="G9">
            <v>4970</v>
          </cell>
          <cell r="K9">
            <v>3350</v>
          </cell>
          <cell r="M9">
            <v>16120</v>
          </cell>
        </row>
        <row r="10">
          <cell r="A10" t="str">
            <v>اداری و سایر</v>
          </cell>
          <cell r="E10">
            <v>7886</v>
          </cell>
          <cell r="H10">
            <v>6664.6</v>
          </cell>
          <cell r="L10">
            <v>1100</v>
          </cell>
          <cell r="M10">
            <v>15650.6</v>
          </cell>
        </row>
        <row r="11">
          <cell r="A11" t="str">
            <v>دانشکده انسانی</v>
          </cell>
          <cell r="B11">
            <v>15594</v>
          </cell>
          <cell r="M11">
            <v>15594</v>
          </cell>
        </row>
        <row r="12">
          <cell r="A12" t="str">
            <v>دانشکده علوم</v>
          </cell>
          <cell r="B12">
            <v>15556</v>
          </cell>
          <cell r="I12">
            <v>260</v>
          </cell>
          <cell r="M12">
            <v>15816</v>
          </cell>
        </row>
        <row r="13">
          <cell r="A13" t="str">
            <v>جمع کل</v>
          </cell>
          <cell r="B13">
            <v>73977</v>
          </cell>
          <cell r="C13">
            <v>46588</v>
          </cell>
          <cell r="D13">
            <v>24662.799999999999</v>
          </cell>
          <cell r="E13">
            <v>7886</v>
          </cell>
          <cell r="F13">
            <v>7800</v>
          </cell>
          <cell r="G13">
            <v>4970</v>
          </cell>
          <cell r="H13">
            <v>6664.6</v>
          </cell>
          <cell r="I13">
            <v>9200.4</v>
          </cell>
          <cell r="J13">
            <v>5174.8</v>
          </cell>
          <cell r="K13">
            <v>3350</v>
          </cell>
          <cell r="L13">
            <v>1100</v>
          </cell>
          <cell r="M13">
            <v>191373.6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608;&#1601;&#1575;&#1610;&#1610;%2099%20&#1601;&#1590;&#1575;&#1607;&#1575;-%20&#1575;&#1589;&#1604;&#1575;&#1581;&#174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247.48563865741" createdVersion="6" refreshedVersion="6" minRefreshableVersion="3" recordCount="91">
  <cacheSource type="worksheet">
    <worksheetSource ref="A4:F95" sheet="تجمیعی" r:id="rId2"/>
  </cacheSource>
  <cacheFields count="6">
    <cacheField name="ردیف" numFmtId="0">
      <sharedItems containsSemiMixedTypes="0" containsString="0" containsNumber="1" containsInteger="1" minValue="1" maxValue="91"/>
    </cacheField>
    <cacheField name="عنوان ساختمان" numFmtId="0">
      <sharedItems/>
    </cacheField>
    <cacheField name="زیربنا" numFmtId="0">
      <sharedItems containsSemiMixedTypes="0" containsString="0" containsNumber="1" minValue="25" maxValue="15000"/>
    </cacheField>
    <cacheField name="سال بهره برداری" numFmtId="0">
      <sharedItems containsMixedTypes="1" containsNumber="1" containsInteger="1" minValue="1360" maxValue="1399" count="25">
        <n v="1389"/>
        <n v="1393"/>
        <n v="1384"/>
        <n v="1376"/>
        <n v="1387"/>
        <n v="1399"/>
        <n v="1370"/>
        <n v="1397"/>
        <n v="1360"/>
        <n v="1375"/>
        <n v="1365"/>
        <n v="1380"/>
        <n v="1379"/>
        <n v="1383"/>
        <n v="1388"/>
        <s v="درحال ساخت"/>
        <n v="1386"/>
        <n v="1398"/>
        <n v="1394"/>
        <n v="1382"/>
        <n v="1372"/>
        <n v="1392"/>
        <n v="1391"/>
        <n v="1378"/>
        <n v="1362"/>
      </sharedItems>
    </cacheField>
    <cacheField name="حوزه فعالیت" numFmtId="0">
      <sharedItems count="7">
        <s v="انسانی"/>
        <s v="علوم"/>
        <s v="کشاورزی"/>
        <s v="مهندسی"/>
        <s v="پژوهش و فناوری"/>
        <s v="دانشجویی، ورزشی و رفاهی"/>
        <s v="اداری و سایر"/>
      </sharedItems>
    </cacheField>
    <cacheField name="کاربری" numFmtId="0">
      <sharedItems count="11">
        <s v="آموزشی"/>
        <s v="کارگاه و آزمایشگاه"/>
        <s v="پژوهش و فناوری"/>
        <s v="كتابخانه مركزی"/>
        <s v="آمفی تئاتر"/>
        <s v="ورزشی "/>
        <s v="سلف سرویس"/>
        <s v="خوابگاهی"/>
        <s v="اداری و سایر"/>
        <s v="مسجد"/>
        <s v="رفاه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n v="1"/>
    <s v="علوم انسانی  غربی"/>
    <n v="5962"/>
    <x v="0"/>
    <x v="0"/>
    <x v="0"/>
  </r>
  <r>
    <n v="2"/>
    <s v="علوم اجتماعی و مدیریت"/>
    <n v="5800"/>
    <x v="1"/>
    <x v="0"/>
    <x v="0"/>
  </r>
  <r>
    <n v="3"/>
    <s v="علوم انسانی  شرقی"/>
    <n v="3832"/>
    <x v="2"/>
    <x v="0"/>
    <x v="0"/>
  </r>
  <r>
    <n v="4"/>
    <s v="دپارتمان فیزیك"/>
    <n v="4752"/>
    <x v="3"/>
    <x v="1"/>
    <x v="0"/>
  </r>
  <r>
    <n v="5"/>
    <s v="دپارتمان شیمی"/>
    <n v="3979"/>
    <x v="3"/>
    <x v="1"/>
    <x v="0"/>
  </r>
  <r>
    <n v="6"/>
    <s v="ساختمان علوم"/>
    <n v="3000"/>
    <x v="4"/>
    <x v="1"/>
    <x v="0"/>
  </r>
  <r>
    <n v="7"/>
    <s v="ساختمان هنر و معماری (مشترک علوم)"/>
    <n v="2825"/>
    <x v="5"/>
    <x v="1"/>
    <x v="0"/>
  </r>
  <r>
    <n v="8"/>
    <s v="کتابخانه علوم"/>
    <n v="1000"/>
    <x v="4"/>
    <x v="1"/>
    <x v="0"/>
  </r>
  <r>
    <n v="9"/>
    <s v="دانشكده كشاورزی قدیم "/>
    <n v="6061.8"/>
    <x v="6"/>
    <x v="2"/>
    <x v="0"/>
  </r>
  <r>
    <n v="10"/>
    <s v="کشاورزی جدید"/>
    <n v="4800"/>
    <x v="7"/>
    <x v="2"/>
    <x v="0"/>
  </r>
  <r>
    <n v="11"/>
    <s v="دپارتمان آب "/>
    <n v="1528.2"/>
    <x v="8"/>
    <x v="2"/>
    <x v="0"/>
  </r>
  <r>
    <n v="12"/>
    <s v="ساختمان ادبیات قدیم1"/>
    <n v="810.2"/>
    <x v="6"/>
    <x v="2"/>
    <x v="0"/>
  </r>
  <r>
    <n v="13"/>
    <s v="ساختمان ادبیات قدیم2"/>
    <n v="710"/>
    <x v="9"/>
    <x v="2"/>
    <x v="0"/>
  </r>
  <r>
    <n v="14"/>
    <s v="ساختمان پژوهشی دامپروری"/>
    <n v="419.2"/>
    <x v="10"/>
    <x v="2"/>
    <x v="0"/>
  </r>
  <r>
    <n v="15"/>
    <s v="ساختمان مزرعه آموزشی"/>
    <n v="290.7"/>
    <x v="10"/>
    <x v="2"/>
    <x v="0"/>
  </r>
  <r>
    <n v="16"/>
    <s v="مرکز تحقیقات مزرعه آموزشی  (ساختمان مدیریت مزرعه)"/>
    <n v="90"/>
    <x v="4"/>
    <x v="2"/>
    <x v="0"/>
  </r>
  <r>
    <n v="17"/>
    <s v="ساختمان معدن"/>
    <n v="6000"/>
    <x v="1"/>
    <x v="3"/>
    <x v="0"/>
  </r>
  <r>
    <n v="18"/>
    <s v="دپارتمان مكانیك"/>
    <n v="5497"/>
    <x v="11"/>
    <x v="3"/>
    <x v="0"/>
  </r>
  <r>
    <n v="19"/>
    <s v="دپارتمان برق"/>
    <n v="5489"/>
    <x v="12"/>
    <x v="3"/>
    <x v="0"/>
  </r>
  <r>
    <n v="20"/>
    <s v="دپارتمان عمران"/>
    <n v="5016"/>
    <x v="13"/>
    <x v="3"/>
    <x v="0"/>
  </r>
  <r>
    <n v="21"/>
    <s v="ساختمان فنی"/>
    <n v="3000"/>
    <x v="4"/>
    <x v="3"/>
    <x v="0"/>
  </r>
  <r>
    <n v="22"/>
    <s v="ساختمان هنر و معماری (مشترک فنی)"/>
    <n v="2825"/>
    <x v="5"/>
    <x v="3"/>
    <x v="0"/>
  </r>
  <r>
    <n v="23"/>
    <s v="کتابخانه فنی"/>
    <n v="1000"/>
    <x v="4"/>
    <x v="3"/>
    <x v="0"/>
  </r>
  <r>
    <n v="24"/>
    <s v="سیلوی زمینی علوفه"/>
    <n v="1540"/>
    <x v="10"/>
    <x v="2"/>
    <x v="1"/>
  </r>
  <r>
    <n v="25"/>
    <s v="اصطبل گوسفندان 1 و 2"/>
    <n v="1105.2"/>
    <x v="8"/>
    <x v="2"/>
    <x v="1"/>
  </r>
  <r>
    <n v="26"/>
    <s v="سالن تشریح"/>
    <n v="988.7"/>
    <x v="10"/>
    <x v="2"/>
    <x v="1"/>
  </r>
  <r>
    <n v="27"/>
    <s v="كارگاه موتوری"/>
    <n v="734"/>
    <x v="10"/>
    <x v="2"/>
    <x v="1"/>
  </r>
  <r>
    <n v="28"/>
    <s v="اصطبل گاوداری"/>
    <n v="530"/>
    <x v="8"/>
    <x v="2"/>
    <x v="1"/>
  </r>
  <r>
    <n v="29"/>
    <s v=" ساختمان شیردوشی"/>
    <n v="421.1"/>
    <x v="10"/>
    <x v="2"/>
    <x v="1"/>
  </r>
  <r>
    <n v="30"/>
    <s v="گلخانه معمولی"/>
    <n v="324.5"/>
    <x v="10"/>
    <x v="2"/>
    <x v="1"/>
  </r>
  <r>
    <n v="31"/>
    <s v="زنبورداری"/>
    <n v="309"/>
    <x v="10"/>
    <x v="2"/>
    <x v="1"/>
  </r>
  <r>
    <n v="32"/>
    <s v="مرغداری گوشتی"/>
    <n v="289"/>
    <x v="10"/>
    <x v="2"/>
    <x v="1"/>
  </r>
  <r>
    <n v="33"/>
    <s v="مرغداری دستی(گوشتی)"/>
    <n v="250"/>
    <x v="10"/>
    <x v="2"/>
    <x v="1"/>
  </r>
  <r>
    <n v="34"/>
    <s v="مرغداری(كلكسیون)"/>
    <n v="250"/>
    <x v="10"/>
    <x v="2"/>
    <x v="1"/>
  </r>
  <r>
    <n v="35"/>
    <s v="مرغداری تخمی"/>
    <n v="205.6"/>
    <x v="10"/>
    <x v="2"/>
    <x v="1"/>
  </r>
  <r>
    <n v="36"/>
    <s v="جایگاه گوساله های نوزاد"/>
    <n v="205"/>
    <x v="8"/>
    <x v="2"/>
    <x v="1"/>
  </r>
  <r>
    <n v="37"/>
    <s v="زایشگاه"/>
    <n v="156.87"/>
    <x v="10"/>
    <x v="2"/>
    <x v="1"/>
  </r>
  <r>
    <n v="38"/>
    <s v="گوساله دانی"/>
    <n v="156.87"/>
    <x v="10"/>
    <x v="2"/>
    <x v="1"/>
  </r>
  <r>
    <n v="39"/>
    <s v="رصدخانه"/>
    <n v="260"/>
    <x v="14"/>
    <x v="1"/>
    <x v="1"/>
  </r>
  <r>
    <n v="40"/>
    <s v="کارگاه های فنی و مهندسی"/>
    <n v="1055"/>
    <x v="15"/>
    <x v="3"/>
    <x v="1"/>
  </r>
  <r>
    <n v="41"/>
    <s v="كارگاه جوشكاری"/>
    <n v="139.80000000000001"/>
    <x v="8"/>
    <x v="3"/>
    <x v="1"/>
  </r>
  <r>
    <n v="42"/>
    <s v="كارگاه دانشكده مكانیك"/>
    <n v="139.80000000000001"/>
    <x v="8"/>
    <x v="3"/>
    <x v="1"/>
  </r>
  <r>
    <n v="43"/>
    <s v="كارگاه نجاری و نقاشی"/>
    <n v="139.80000000000001"/>
    <x v="8"/>
    <x v="3"/>
    <x v="1"/>
  </r>
  <r>
    <n v="44"/>
    <s v="پژوهشكده و موزه"/>
    <n v="1786"/>
    <x v="10"/>
    <x v="4"/>
    <x v="2"/>
  </r>
  <r>
    <n v="45"/>
    <s v="ساختمان های مرکز رشد (مجتمع فناوری)"/>
    <n v="1784"/>
    <x v="5"/>
    <x v="4"/>
    <x v="2"/>
  </r>
  <r>
    <n v="46"/>
    <s v="گلخانه  پژوهشی"/>
    <n v="1400"/>
    <x v="15"/>
    <x v="4"/>
    <x v="2"/>
  </r>
  <r>
    <n v="47"/>
    <s v="كتابخانه مركزی"/>
    <n v="7800"/>
    <x v="2"/>
    <x v="4"/>
    <x v="3"/>
  </r>
  <r>
    <n v="48"/>
    <s v="آمفی تئاتر الغدیر (با ورودی جدید)"/>
    <n v="3350"/>
    <x v="16"/>
    <x v="4"/>
    <x v="4"/>
  </r>
  <r>
    <n v="49"/>
    <s v="زمین فوتبال"/>
    <n v="15000"/>
    <x v="17"/>
    <x v="5"/>
    <x v="5"/>
  </r>
  <r>
    <n v="50"/>
    <s v="مجموعه ورزشی"/>
    <n v="4050"/>
    <x v="15"/>
    <x v="5"/>
    <x v="5"/>
  </r>
  <r>
    <n v="51"/>
    <s v="سالن ورزش (مجاور ساختما ن دانشجویی)"/>
    <n v="1986"/>
    <x v="10"/>
    <x v="5"/>
    <x v="5"/>
  </r>
  <r>
    <n v="52"/>
    <s v="استخر مجموعه ورزشی "/>
    <n v="1750"/>
    <x v="18"/>
    <x v="5"/>
    <x v="5"/>
  </r>
  <r>
    <n v="53"/>
    <s v="سوله ورزشی خواهران"/>
    <n v="1700"/>
    <x v="19"/>
    <x v="5"/>
    <x v="5"/>
  </r>
  <r>
    <n v="54"/>
    <s v="سالن كشتی"/>
    <n v="106.8"/>
    <x v="8"/>
    <x v="5"/>
    <x v="5"/>
  </r>
  <r>
    <n v="55"/>
    <s v="سالن تیرانداری"/>
    <n v="70"/>
    <x v="20"/>
    <x v="5"/>
    <x v="5"/>
  </r>
  <r>
    <n v="56"/>
    <s v="سلف سرویس جدید"/>
    <n v="3800"/>
    <x v="14"/>
    <x v="5"/>
    <x v="6"/>
  </r>
  <r>
    <n v="57"/>
    <s v="سلف سرویس قدیم"/>
    <n v="1374.8"/>
    <x v="9"/>
    <x v="5"/>
    <x v="6"/>
  </r>
  <r>
    <n v="58"/>
    <s v="خوابگاه خیرین (خواهران)"/>
    <n v="3300"/>
    <x v="3"/>
    <x v="5"/>
    <x v="7"/>
  </r>
  <r>
    <n v="59"/>
    <s v="خوابگاه فاطمیه  1(خواهران)"/>
    <n v="4000"/>
    <x v="3"/>
    <x v="5"/>
    <x v="7"/>
  </r>
  <r>
    <n v="60"/>
    <s v="خوابگاه فاطمیه  2(خواهران)"/>
    <n v="4000"/>
    <x v="3"/>
    <x v="5"/>
    <x v="7"/>
  </r>
  <r>
    <n v="61"/>
    <s v="خوابگاه صدرا(خواهران)"/>
    <n v="6500"/>
    <x v="21"/>
    <x v="5"/>
    <x v="7"/>
  </r>
  <r>
    <n v="62"/>
    <s v="خوابگاه فاطمیه  3(خواهران)"/>
    <n v="3000"/>
    <x v="2"/>
    <x v="5"/>
    <x v="7"/>
  </r>
  <r>
    <n v="63"/>
    <s v="خوابگاه فاطمیه  4(خواهران)"/>
    <n v="3100"/>
    <x v="0"/>
    <x v="5"/>
    <x v="7"/>
  </r>
  <r>
    <n v="64"/>
    <s v="خوابگاه فاطمیه 6(خواهران)"/>
    <n v="1096"/>
    <x v="10"/>
    <x v="5"/>
    <x v="7"/>
  </r>
  <r>
    <n v="65"/>
    <s v="خوابگاه فاطمیه  5(خواهران)"/>
    <n v="3100"/>
    <x v="0"/>
    <x v="5"/>
    <x v="7"/>
  </r>
  <r>
    <n v="66"/>
    <s v="خوابگاه عسگرنژاد(برادران)"/>
    <n v="893.76"/>
    <x v="9"/>
    <x v="5"/>
    <x v="7"/>
  </r>
  <r>
    <n v="67"/>
    <s v="خوابگاه ناصربخت(برادران)"/>
    <n v="893.76"/>
    <x v="9"/>
    <x v="5"/>
    <x v="7"/>
  </r>
  <r>
    <n v="68"/>
    <s v="خوابگاه روغنی زنجانی(برادران) "/>
    <n v="3200"/>
    <x v="22"/>
    <x v="5"/>
    <x v="7"/>
  </r>
  <r>
    <n v="69"/>
    <s v="خوابگاه ورقایی(برادران)"/>
    <n v="3200"/>
    <x v="22"/>
    <x v="5"/>
    <x v="7"/>
  </r>
  <r>
    <n v="70"/>
    <s v="خوابگاه علیخانی(برادران)"/>
    <n v="1122.5999999999999"/>
    <x v="9"/>
    <x v="5"/>
    <x v="7"/>
  </r>
  <r>
    <n v="71"/>
    <s v="خوابگاه نوری(برادران)"/>
    <n v="1167.3"/>
    <x v="9"/>
    <x v="5"/>
    <x v="7"/>
  </r>
  <r>
    <n v="72"/>
    <s v="خوابگاه بابا زاده(برادران)"/>
    <n v="624.79999999999995"/>
    <x v="9"/>
    <x v="5"/>
    <x v="7"/>
  </r>
  <r>
    <n v="73"/>
    <s v="خوابگاه فرجامی(برادران)"/>
    <n v="624.79999999999995"/>
    <x v="9"/>
    <x v="5"/>
    <x v="7"/>
  </r>
  <r>
    <n v="74"/>
    <s v="خوابگاه استقلال(برادران)"/>
    <n v="4000"/>
    <x v="3"/>
    <x v="5"/>
    <x v="7"/>
  </r>
  <r>
    <n v="75"/>
    <s v="ساختمان غذا خوری و مطالعه خوابگاه خوهران "/>
    <n v="2000"/>
    <x v="17"/>
    <x v="5"/>
    <x v="7"/>
  </r>
  <r>
    <n v="76"/>
    <s v="نگهبانی خوابگاه فاطمیه 1و2"/>
    <n v="25"/>
    <x v="3"/>
    <x v="5"/>
    <x v="7"/>
  </r>
  <r>
    <n v="77"/>
    <s v="نگهبانی خوابگاه برادران"/>
    <n v="30"/>
    <x v="23"/>
    <x v="5"/>
    <x v="7"/>
  </r>
  <r>
    <n v="78"/>
    <s v="ساختمان مركزی"/>
    <n v="4653"/>
    <x v="19"/>
    <x v="6"/>
    <x v="8"/>
  </r>
  <r>
    <n v="79"/>
    <s v="دفتر وپارگینگ نقلیه(سوله نقلیه)"/>
    <n v="1200"/>
    <x v="9"/>
    <x v="6"/>
    <x v="8"/>
  </r>
  <r>
    <n v="80"/>
    <s v="ساختمان معاونت دانشجویی  "/>
    <n v="845.2"/>
    <x v="10"/>
    <x v="6"/>
    <x v="8"/>
  </r>
  <r>
    <n v="81"/>
    <s v="ساختمان مشاوره"/>
    <n v="290.7"/>
    <x v="24"/>
    <x v="6"/>
    <x v="8"/>
  </r>
  <r>
    <n v="82"/>
    <s v="ساختمان پست برق"/>
    <n v="120"/>
    <x v="7"/>
    <x v="6"/>
    <x v="8"/>
  </r>
  <r>
    <n v="83"/>
    <s v="خانه كارگری"/>
    <n v="97.6"/>
    <x v="10"/>
    <x v="6"/>
    <x v="8"/>
  </r>
  <r>
    <n v="84"/>
    <s v="ساختمان دیزل ژنراتور "/>
    <n v="40"/>
    <x v="7"/>
    <x v="6"/>
    <x v="8"/>
  </r>
  <r>
    <n v="85"/>
    <s v="انبار مركزی امور دانشجویان"/>
    <n v="639.79999999999995"/>
    <x v="9"/>
    <x v="6"/>
    <x v="8"/>
  </r>
  <r>
    <n v="86"/>
    <s v="مسجد"/>
    <n v="1100"/>
    <x v="19"/>
    <x v="6"/>
    <x v="9"/>
  </r>
  <r>
    <n v="87"/>
    <s v="كوی اساتید"/>
    <n v="5250"/>
    <x v="6"/>
    <x v="6"/>
    <x v="10"/>
  </r>
  <r>
    <n v="88"/>
    <s v="بازارچه"/>
    <n v="800"/>
    <x v="13"/>
    <x v="6"/>
    <x v="10"/>
  </r>
  <r>
    <n v="89"/>
    <s v="مهد کودک"/>
    <n v="300"/>
    <x v="6"/>
    <x v="6"/>
    <x v="10"/>
  </r>
  <r>
    <n v="90"/>
    <s v="نانوایی"/>
    <n v="100"/>
    <x v="16"/>
    <x v="6"/>
    <x v="10"/>
  </r>
  <r>
    <n v="91"/>
    <s v="مهمانسرا"/>
    <n v="214.6"/>
    <x v="10"/>
    <x v="6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4:U31" firstHeaderRow="1" firstDataRow="2" firstDataCol="1" rowPageCount="1" colPageCount="1"/>
  <pivotFields count="6">
    <pivotField showAll="0"/>
    <pivotField showAll="0"/>
    <pivotField dataField="1" showAll="0"/>
    <pivotField axis="axisRow" showAll="0" sortType="ascending">
      <items count="26">
        <item x="8"/>
        <item x="24"/>
        <item x="10"/>
        <item x="6"/>
        <item x="20"/>
        <item x="9"/>
        <item x="3"/>
        <item x="23"/>
        <item x="12"/>
        <item x="11"/>
        <item x="19"/>
        <item x="13"/>
        <item x="2"/>
        <item x="16"/>
        <item x="4"/>
        <item x="14"/>
        <item x="0"/>
        <item x="22"/>
        <item x="21"/>
        <item x="1"/>
        <item x="18"/>
        <item x="7"/>
        <item x="17"/>
        <item x="5"/>
        <item x="15"/>
        <item t="default"/>
      </items>
    </pivotField>
    <pivotField axis="axisPage" showAll="0">
      <items count="8">
        <item x="6"/>
        <item x="0"/>
        <item x="4"/>
        <item x="5"/>
        <item x="1"/>
        <item x="2"/>
        <item x="3"/>
        <item t="default"/>
      </items>
    </pivotField>
    <pivotField axis="axisCol" showAll="0">
      <items count="12">
        <item x="8"/>
        <item x="4"/>
        <item x="0"/>
        <item x="2"/>
        <item x="7"/>
        <item x="10"/>
        <item x="6"/>
        <item x="1"/>
        <item x="3"/>
        <item x="9"/>
        <item x="5"/>
        <item t="default"/>
      </items>
    </pivotField>
  </pivotFields>
  <rowFields count="1">
    <field x="3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5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4" hier="-1"/>
  </pageFields>
  <dataFields count="1">
    <dataField name="Sum of زیربنا" fld="2" baseField="0" baseItem="0"/>
  </dataFields>
  <formats count="2">
    <format dxfId="0">
      <pivotArea collapsedLevelsAreSubtotals="1" fieldPosition="0">
        <references count="1">
          <reference field="3" count="0"/>
        </references>
      </pivotArea>
    </format>
    <format dxfId="1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U96"/>
  <sheetViews>
    <sheetView rightToLeft="1" workbookViewId="0">
      <selection activeCell="V15" sqref="V15"/>
    </sheetView>
  </sheetViews>
  <sheetFormatPr defaultRowHeight="15" x14ac:dyDescent="0.25"/>
  <cols>
    <col min="1" max="1" width="5.85546875" customWidth="1"/>
    <col min="2" max="2" width="39" customWidth="1"/>
    <col min="3" max="3" width="12.7109375" bestFit="1" customWidth="1"/>
    <col min="4" max="4" width="12" style="5" customWidth="1"/>
    <col min="5" max="5" width="22" style="3" customWidth="1"/>
    <col min="6" max="6" width="17.42578125" style="3" customWidth="1"/>
    <col min="9" max="9" width="13.140625" bestFit="1" customWidth="1"/>
    <col min="10" max="10" width="16.28515625" customWidth="1"/>
    <col min="11" max="11" width="8.140625" customWidth="1"/>
    <col min="12" max="12" width="8" customWidth="1"/>
    <col min="13" max="13" width="13.28515625" customWidth="1"/>
    <col min="14" max="14" width="9" customWidth="1"/>
    <col min="15" max="15" width="7" customWidth="1"/>
    <col min="16" max="16" width="11.140625" customWidth="1"/>
    <col min="17" max="17" width="13.140625" bestFit="1" customWidth="1"/>
    <col min="18" max="18" width="12" bestFit="1" customWidth="1"/>
    <col min="19" max="19" width="6" customWidth="1"/>
    <col min="20" max="20" width="8" customWidth="1"/>
    <col min="21" max="21" width="11.28515625" bestFit="1" customWidth="1"/>
  </cols>
  <sheetData>
    <row r="2" spans="1:21" ht="19.5" x14ac:dyDescent="0.25">
      <c r="A2" s="1" t="s">
        <v>0</v>
      </c>
      <c r="B2" s="2"/>
      <c r="C2" s="2"/>
      <c r="D2" s="2"/>
      <c r="E2" s="2"/>
      <c r="I2" t="s">
        <v>1</v>
      </c>
      <c r="J2" s="3" t="s">
        <v>2</v>
      </c>
    </row>
    <row r="3" spans="1:21" ht="19.5" x14ac:dyDescent="0.25">
      <c r="A3" s="1" t="s">
        <v>3</v>
      </c>
      <c r="B3" s="4"/>
      <c r="C3" s="4" t="s">
        <v>4</v>
      </c>
      <c r="E3" s="4"/>
    </row>
    <row r="4" spans="1:21" ht="24.75" x14ac:dyDescent="0.25">
      <c r="A4" s="6" t="s">
        <v>5</v>
      </c>
      <c r="B4" s="7" t="s">
        <v>6</v>
      </c>
      <c r="C4" s="8" t="s">
        <v>7</v>
      </c>
      <c r="D4" s="9" t="s">
        <v>8</v>
      </c>
      <c r="E4" s="10" t="s">
        <v>1</v>
      </c>
      <c r="F4" s="10" t="s">
        <v>9</v>
      </c>
      <c r="I4" t="s">
        <v>10</v>
      </c>
      <c r="J4" t="s">
        <v>11</v>
      </c>
    </row>
    <row r="5" spans="1:21" ht="19.5" x14ac:dyDescent="0.25">
      <c r="A5" s="11">
        <v>1</v>
      </c>
      <c r="B5" s="12" t="s">
        <v>12</v>
      </c>
      <c r="C5" s="13">
        <v>5962</v>
      </c>
      <c r="D5" s="14">
        <v>1389</v>
      </c>
      <c r="E5" s="15" t="s">
        <v>13</v>
      </c>
      <c r="F5" s="15" t="s">
        <v>14</v>
      </c>
      <c r="I5" t="s">
        <v>15</v>
      </c>
      <c r="J5" t="s">
        <v>16</v>
      </c>
      <c r="K5" t="s">
        <v>17</v>
      </c>
      <c r="L5" t="s">
        <v>14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</row>
    <row r="6" spans="1:21" ht="19.5" x14ac:dyDescent="0.25">
      <c r="A6" s="11">
        <v>2</v>
      </c>
      <c r="B6" s="16" t="s">
        <v>27</v>
      </c>
      <c r="C6" s="17">
        <v>5800</v>
      </c>
      <c r="D6" s="18">
        <v>1393</v>
      </c>
      <c r="E6" s="19" t="s">
        <v>13</v>
      </c>
      <c r="F6" s="15" t="s">
        <v>14</v>
      </c>
      <c r="I6" s="20">
        <v>1360</v>
      </c>
      <c r="J6" s="21"/>
      <c r="K6" s="21"/>
      <c r="L6" s="21">
        <v>1528.2</v>
      </c>
      <c r="M6" s="21"/>
      <c r="N6" s="21"/>
      <c r="O6" s="21"/>
      <c r="P6" s="21"/>
      <c r="Q6" s="21">
        <v>2259.6000000000004</v>
      </c>
      <c r="R6" s="21"/>
      <c r="S6" s="21"/>
      <c r="T6" s="21">
        <v>106.8</v>
      </c>
      <c r="U6" s="21">
        <v>3894.6000000000004</v>
      </c>
    </row>
    <row r="7" spans="1:21" ht="19.5" x14ac:dyDescent="0.25">
      <c r="A7" s="11">
        <v>3</v>
      </c>
      <c r="B7" s="12" t="s">
        <v>28</v>
      </c>
      <c r="C7" s="13">
        <v>3832</v>
      </c>
      <c r="D7" s="14">
        <v>1384</v>
      </c>
      <c r="E7" s="22" t="s">
        <v>13</v>
      </c>
      <c r="F7" s="22" t="s">
        <v>14</v>
      </c>
      <c r="I7" s="20">
        <v>1362</v>
      </c>
      <c r="J7" s="21">
        <v>290.7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>
        <v>290.7</v>
      </c>
    </row>
    <row r="8" spans="1:21" ht="19.5" x14ac:dyDescent="0.25">
      <c r="A8" s="11">
        <v>4</v>
      </c>
      <c r="B8" s="23" t="s">
        <v>29</v>
      </c>
      <c r="C8" s="13">
        <v>4752</v>
      </c>
      <c r="D8" s="14">
        <v>1376</v>
      </c>
      <c r="E8" s="22" t="s">
        <v>30</v>
      </c>
      <c r="F8" s="22" t="s">
        <v>14</v>
      </c>
      <c r="I8" s="20">
        <v>1365</v>
      </c>
      <c r="J8" s="21">
        <v>942.80000000000007</v>
      </c>
      <c r="K8" s="21"/>
      <c r="L8" s="21">
        <v>709.9</v>
      </c>
      <c r="M8" s="21">
        <v>1786</v>
      </c>
      <c r="N8" s="21">
        <v>1096</v>
      </c>
      <c r="O8" s="21">
        <v>214.6</v>
      </c>
      <c r="P8" s="21"/>
      <c r="Q8" s="21">
        <v>5625.6399999999994</v>
      </c>
      <c r="R8" s="21"/>
      <c r="S8" s="21"/>
      <c r="T8" s="21">
        <v>1986</v>
      </c>
      <c r="U8" s="21">
        <v>12360.939999999999</v>
      </c>
    </row>
    <row r="9" spans="1:21" ht="19.5" x14ac:dyDescent="0.25">
      <c r="A9" s="11">
        <v>5</v>
      </c>
      <c r="B9" s="23" t="s">
        <v>31</v>
      </c>
      <c r="C9" s="13">
        <v>3979</v>
      </c>
      <c r="D9" s="14">
        <v>1376</v>
      </c>
      <c r="E9" s="22" t="s">
        <v>30</v>
      </c>
      <c r="F9" s="22" t="s">
        <v>14</v>
      </c>
      <c r="I9" s="20">
        <v>1370</v>
      </c>
      <c r="J9" s="21"/>
      <c r="K9" s="21"/>
      <c r="L9" s="21">
        <v>6872</v>
      </c>
      <c r="M9" s="21"/>
      <c r="N9" s="21"/>
      <c r="O9" s="21">
        <v>5550</v>
      </c>
      <c r="P9" s="21"/>
      <c r="Q9" s="21"/>
      <c r="R9" s="21"/>
      <c r="S9" s="21"/>
      <c r="T9" s="21"/>
      <c r="U9" s="21">
        <v>12422</v>
      </c>
    </row>
    <row r="10" spans="1:21" ht="19.5" x14ac:dyDescent="0.25">
      <c r="A10" s="11">
        <v>6</v>
      </c>
      <c r="B10" s="24" t="s">
        <v>32</v>
      </c>
      <c r="C10" s="17">
        <v>3000</v>
      </c>
      <c r="D10" s="14">
        <v>1387</v>
      </c>
      <c r="E10" s="19" t="s">
        <v>30</v>
      </c>
      <c r="F10" s="15" t="s">
        <v>14</v>
      </c>
      <c r="I10" s="20">
        <v>1372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70</v>
      </c>
      <c r="U10" s="21">
        <v>70</v>
      </c>
    </row>
    <row r="11" spans="1:21" ht="19.5" x14ac:dyDescent="0.25">
      <c r="A11" s="11">
        <v>7</v>
      </c>
      <c r="B11" s="24" t="s">
        <v>33</v>
      </c>
      <c r="C11" s="17">
        <v>2825</v>
      </c>
      <c r="D11" s="25">
        <v>1399</v>
      </c>
      <c r="E11" s="19" t="s">
        <v>30</v>
      </c>
      <c r="F11" s="15" t="s">
        <v>14</v>
      </c>
      <c r="I11" s="20">
        <v>1375</v>
      </c>
      <c r="J11" s="21">
        <v>1839.8</v>
      </c>
      <c r="K11" s="21"/>
      <c r="L11" s="21">
        <v>710</v>
      </c>
      <c r="M11" s="21"/>
      <c r="N11" s="21">
        <v>5327.02</v>
      </c>
      <c r="O11" s="21"/>
      <c r="P11" s="21">
        <v>1374.8</v>
      </c>
      <c r="Q11" s="21"/>
      <c r="R11" s="21"/>
      <c r="S11" s="21"/>
      <c r="T11" s="21"/>
      <c r="U11" s="21">
        <v>9251.6200000000008</v>
      </c>
    </row>
    <row r="12" spans="1:21" ht="19.5" x14ac:dyDescent="0.25">
      <c r="A12" s="11">
        <v>8</v>
      </c>
      <c r="B12" s="24" t="s">
        <v>34</v>
      </c>
      <c r="C12" s="17">
        <v>1000</v>
      </c>
      <c r="D12" s="14">
        <v>1387</v>
      </c>
      <c r="E12" s="19" t="s">
        <v>30</v>
      </c>
      <c r="F12" s="15" t="s">
        <v>14</v>
      </c>
      <c r="I12" s="20">
        <v>1376</v>
      </c>
      <c r="J12" s="21"/>
      <c r="K12" s="21"/>
      <c r="L12" s="21">
        <v>8731</v>
      </c>
      <c r="M12" s="21"/>
      <c r="N12" s="21">
        <v>15325</v>
      </c>
      <c r="O12" s="21"/>
      <c r="P12" s="21"/>
      <c r="Q12" s="21"/>
      <c r="R12" s="21"/>
      <c r="S12" s="21"/>
      <c r="T12" s="21"/>
      <c r="U12" s="21">
        <v>24056</v>
      </c>
    </row>
    <row r="13" spans="1:21" ht="19.5" x14ac:dyDescent="0.25">
      <c r="A13" s="11">
        <v>9</v>
      </c>
      <c r="B13" s="26" t="s">
        <v>35</v>
      </c>
      <c r="C13" s="13">
        <v>6061.8</v>
      </c>
      <c r="D13" s="14">
        <v>1370</v>
      </c>
      <c r="E13" s="27" t="s">
        <v>36</v>
      </c>
      <c r="F13" s="22" t="s">
        <v>14</v>
      </c>
      <c r="I13" s="20">
        <v>1378</v>
      </c>
      <c r="J13" s="21"/>
      <c r="K13" s="21"/>
      <c r="L13" s="21"/>
      <c r="M13" s="21"/>
      <c r="N13" s="21">
        <v>30</v>
      </c>
      <c r="O13" s="21"/>
      <c r="P13" s="21"/>
      <c r="Q13" s="21"/>
      <c r="R13" s="21"/>
      <c r="S13" s="21"/>
      <c r="T13" s="21"/>
      <c r="U13" s="21">
        <v>30</v>
      </c>
    </row>
    <row r="14" spans="1:21" ht="19.5" x14ac:dyDescent="0.25">
      <c r="A14" s="11">
        <v>10</v>
      </c>
      <c r="B14" s="26" t="s">
        <v>37</v>
      </c>
      <c r="C14" s="13">
        <v>4800</v>
      </c>
      <c r="D14" s="14">
        <v>1397</v>
      </c>
      <c r="E14" s="19" t="s">
        <v>36</v>
      </c>
      <c r="F14" s="15" t="s">
        <v>14</v>
      </c>
      <c r="I14" s="20">
        <v>1379</v>
      </c>
      <c r="J14" s="21"/>
      <c r="K14" s="21"/>
      <c r="L14" s="21">
        <v>5489</v>
      </c>
      <c r="M14" s="21"/>
      <c r="N14" s="21"/>
      <c r="O14" s="21"/>
      <c r="P14" s="21"/>
      <c r="Q14" s="21"/>
      <c r="R14" s="21"/>
      <c r="S14" s="21"/>
      <c r="T14" s="21"/>
      <c r="U14" s="21">
        <v>5489</v>
      </c>
    </row>
    <row r="15" spans="1:21" ht="19.5" x14ac:dyDescent="0.25">
      <c r="A15" s="11">
        <v>11</v>
      </c>
      <c r="B15" s="26" t="s">
        <v>38</v>
      </c>
      <c r="C15" s="13">
        <v>1528.2</v>
      </c>
      <c r="D15" s="14">
        <v>1360</v>
      </c>
      <c r="E15" s="27" t="s">
        <v>36</v>
      </c>
      <c r="F15" s="22" t="s">
        <v>14</v>
      </c>
      <c r="I15" s="20">
        <v>1380</v>
      </c>
      <c r="J15" s="21"/>
      <c r="K15" s="21"/>
      <c r="L15" s="21">
        <v>5497</v>
      </c>
      <c r="M15" s="21"/>
      <c r="N15" s="21"/>
      <c r="O15" s="21"/>
      <c r="P15" s="21"/>
      <c r="Q15" s="21"/>
      <c r="R15" s="21"/>
      <c r="S15" s="21"/>
      <c r="T15" s="21"/>
      <c r="U15" s="21">
        <v>5497</v>
      </c>
    </row>
    <row r="16" spans="1:21" ht="19.5" x14ac:dyDescent="0.25">
      <c r="A16" s="11">
        <v>12</v>
      </c>
      <c r="B16" s="26" t="s">
        <v>39</v>
      </c>
      <c r="C16" s="13">
        <v>810.2</v>
      </c>
      <c r="D16" s="14">
        <v>1370</v>
      </c>
      <c r="E16" s="27" t="s">
        <v>36</v>
      </c>
      <c r="F16" s="22" t="s">
        <v>14</v>
      </c>
      <c r="I16" s="20">
        <v>1382</v>
      </c>
      <c r="J16" s="21">
        <v>4653</v>
      </c>
      <c r="K16" s="21"/>
      <c r="L16" s="21"/>
      <c r="M16" s="21"/>
      <c r="N16" s="21"/>
      <c r="O16" s="21"/>
      <c r="P16" s="21"/>
      <c r="Q16" s="21"/>
      <c r="R16" s="21"/>
      <c r="S16" s="21">
        <v>1100</v>
      </c>
      <c r="T16" s="21">
        <v>1700</v>
      </c>
      <c r="U16" s="21">
        <v>7453</v>
      </c>
    </row>
    <row r="17" spans="1:21" ht="19.5" x14ac:dyDescent="0.25">
      <c r="A17" s="11">
        <v>14</v>
      </c>
      <c r="B17" s="26" t="s">
        <v>40</v>
      </c>
      <c r="C17" s="13">
        <v>419.2</v>
      </c>
      <c r="D17" s="14">
        <v>1365</v>
      </c>
      <c r="E17" s="27" t="s">
        <v>36</v>
      </c>
      <c r="F17" s="22" t="s">
        <v>14</v>
      </c>
      <c r="I17" s="20">
        <v>1383</v>
      </c>
      <c r="J17" s="21"/>
      <c r="K17" s="21"/>
      <c r="L17" s="21">
        <v>5016</v>
      </c>
      <c r="M17" s="21"/>
      <c r="N17" s="21"/>
      <c r="O17" s="21">
        <v>800</v>
      </c>
      <c r="P17" s="21"/>
      <c r="Q17" s="21"/>
      <c r="R17" s="21"/>
      <c r="S17" s="21"/>
      <c r="T17" s="21"/>
      <c r="U17" s="21">
        <v>5816</v>
      </c>
    </row>
    <row r="18" spans="1:21" ht="19.5" x14ac:dyDescent="0.25">
      <c r="A18" s="11">
        <v>15</v>
      </c>
      <c r="B18" s="26" t="s">
        <v>41</v>
      </c>
      <c r="C18" s="13">
        <v>290.7</v>
      </c>
      <c r="D18" s="14">
        <v>1365</v>
      </c>
      <c r="E18" s="27" t="s">
        <v>36</v>
      </c>
      <c r="F18" s="22" t="s">
        <v>14</v>
      </c>
      <c r="I18" s="20">
        <v>1384</v>
      </c>
      <c r="J18" s="21"/>
      <c r="K18" s="21"/>
      <c r="L18" s="21">
        <v>3832</v>
      </c>
      <c r="M18" s="21"/>
      <c r="N18" s="21">
        <v>3000</v>
      </c>
      <c r="O18" s="21"/>
      <c r="P18" s="21"/>
      <c r="Q18" s="21"/>
      <c r="R18" s="21">
        <v>7800</v>
      </c>
      <c r="S18" s="21"/>
      <c r="T18" s="21"/>
      <c r="U18" s="21">
        <v>14632</v>
      </c>
    </row>
    <row r="19" spans="1:21" ht="19.5" x14ac:dyDescent="0.25">
      <c r="A19" s="11">
        <v>16</v>
      </c>
      <c r="B19" s="26" t="s">
        <v>42</v>
      </c>
      <c r="C19" s="13">
        <v>90</v>
      </c>
      <c r="D19" s="14">
        <v>1387</v>
      </c>
      <c r="E19" s="19" t="s">
        <v>36</v>
      </c>
      <c r="F19" s="15" t="s">
        <v>14</v>
      </c>
      <c r="I19" s="20">
        <v>1386</v>
      </c>
      <c r="J19" s="21"/>
      <c r="K19" s="21">
        <v>3350</v>
      </c>
      <c r="L19" s="21"/>
      <c r="M19" s="21"/>
      <c r="N19" s="21"/>
      <c r="O19" s="21">
        <v>100</v>
      </c>
      <c r="P19" s="21"/>
      <c r="Q19" s="21"/>
      <c r="R19" s="21"/>
      <c r="S19" s="21"/>
      <c r="T19" s="21"/>
      <c r="U19" s="21">
        <v>3450</v>
      </c>
    </row>
    <row r="20" spans="1:21" ht="19.5" x14ac:dyDescent="0.25">
      <c r="A20" s="11">
        <v>17</v>
      </c>
      <c r="B20" s="28" t="s">
        <v>43</v>
      </c>
      <c r="C20" s="17">
        <v>6000</v>
      </c>
      <c r="D20" s="18">
        <v>1393</v>
      </c>
      <c r="E20" s="19" t="s">
        <v>44</v>
      </c>
      <c r="F20" s="15" t="s">
        <v>14</v>
      </c>
      <c r="I20" s="20">
        <v>1387</v>
      </c>
      <c r="J20" s="21"/>
      <c r="K20" s="21"/>
      <c r="L20" s="21">
        <v>8090</v>
      </c>
      <c r="M20" s="21"/>
      <c r="N20" s="21"/>
      <c r="O20" s="21"/>
      <c r="P20" s="21"/>
      <c r="Q20" s="21"/>
      <c r="R20" s="21"/>
      <c r="S20" s="21"/>
      <c r="T20" s="21"/>
      <c r="U20" s="21">
        <v>8090</v>
      </c>
    </row>
    <row r="21" spans="1:21" ht="19.5" x14ac:dyDescent="0.25">
      <c r="A21" s="11">
        <v>18</v>
      </c>
      <c r="B21" s="29" t="s">
        <v>45</v>
      </c>
      <c r="C21" s="13">
        <v>5497</v>
      </c>
      <c r="D21" s="14">
        <v>1380</v>
      </c>
      <c r="E21" s="27" t="s">
        <v>44</v>
      </c>
      <c r="F21" s="22" t="s">
        <v>14</v>
      </c>
      <c r="I21" s="20">
        <v>1388</v>
      </c>
      <c r="J21" s="21"/>
      <c r="K21" s="21"/>
      <c r="L21" s="21"/>
      <c r="M21" s="21"/>
      <c r="N21" s="21"/>
      <c r="O21" s="21"/>
      <c r="P21" s="21">
        <v>3800</v>
      </c>
      <c r="Q21" s="21">
        <v>260</v>
      </c>
      <c r="R21" s="21"/>
      <c r="S21" s="21"/>
      <c r="T21" s="21"/>
      <c r="U21" s="21">
        <v>4060</v>
      </c>
    </row>
    <row r="22" spans="1:21" ht="19.5" x14ac:dyDescent="0.25">
      <c r="A22" s="11">
        <v>19</v>
      </c>
      <c r="B22" s="29" t="s">
        <v>46</v>
      </c>
      <c r="C22" s="13">
        <v>5489</v>
      </c>
      <c r="D22" s="14">
        <v>1379</v>
      </c>
      <c r="E22" s="27" t="s">
        <v>44</v>
      </c>
      <c r="F22" s="22" t="s">
        <v>14</v>
      </c>
      <c r="I22" s="20">
        <v>1389</v>
      </c>
      <c r="J22" s="21"/>
      <c r="K22" s="21"/>
      <c r="L22" s="21">
        <v>5962</v>
      </c>
      <c r="M22" s="21"/>
      <c r="N22" s="21">
        <v>6200</v>
      </c>
      <c r="O22" s="21"/>
      <c r="P22" s="21"/>
      <c r="Q22" s="21"/>
      <c r="R22" s="21"/>
      <c r="S22" s="21"/>
      <c r="T22" s="21"/>
      <c r="U22" s="21">
        <v>12162</v>
      </c>
    </row>
    <row r="23" spans="1:21" ht="19.5" x14ac:dyDescent="0.25">
      <c r="A23" s="11">
        <v>20</v>
      </c>
      <c r="B23" s="29" t="s">
        <v>47</v>
      </c>
      <c r="C23" s="13">
        <v>5016</v>
      </c>
      <c r="D23" s="14">
        <v>1383</v>
      </c>
      <c r="E23" s="27" t="s">
        <v>44</v>
      </c>
      <c r="F23" s="22" t="s">
        <v>14</v>
      </c>
      <c r="I23" s="20">
        <v>1391</v>
      </c>
      <c r="J23" s="21"/>
      <c r="K23" s="21"/>
      <c r="L23" s="21"/>
      <c r="M23" s="21"/>
      <c r="N23" s="21">
        <v>6400</v>
      </c>
      <c r="O23" s="21"/>
      <c r="P23" s="21"/>
      <c r="Q23" s="21"/>
      <c r="R23" s="21"/>
      <c r="S23" s="21"/>
      <c r="T23" s="21"/>
      <c r="U23" s="21">
        <v>6400</v>
      </c>
    </row>
    <row r="24" spans="1:21" ht="19.5" x14ac:dyDescent="0.25">
      <c r="A24" s="11">
        <v>21</v>
      </c>
      <c r="B24" s="29" t="s">
        <v>48</v>
      </c>
      <c r="C24" s="13">
        <v>3000</v>
      </c>
      <c r="D24" s="14">
        <v>1387</v>
      </c>
      <c r="E24" s="19" t="s">
        <v>44</v>
      </c>
      <c r="F24" s="15" t="s">
        <v>14</v>
      </c>
      <c r="I24" s="20">
        <v>1392</v>
      </c>
      <c r="J24" s="21"/>
      <c r="K24" s="21"/>
      <c r="L24" s="21"/>
      <c r="M24" s="21"/>
      <c r="N24" s="21">
        <v>6500</v>
      </c>
      <c r="O24" s="21"/>
      <c r="P24" s="21"/>
      <c r="Q24" s="21"/>
      <c r="R24" s="21"/>
      <c r="S24" s="21"/>
      <c r="T24" s="21"/>
      <c r="U24" s="21">
        <v>6500</v>
      </c>
    </row>
    <row r="25" spans="1:21" ht="19.5" x14ac:dyDescent="0.25">
      <c r="A25" s="11">
        <v>22</v>
      </c>
      <c r="B25" s="28" t="s">
        <v>49</v>
      </c>
      <c r="C25" s="17">
        <v>2825</v>
      </c>
      <c r="D25" s="25">
        <v>1399</v>
      </c>
      <c r="E25" s="19" t="s">
        <v>44</v>
      </c>
      <c r="F25" s="15" t="s">
        <v>14</v>
      </c>
      <c r="I25" s="20">
        <v>1393</v>
      </c>
      <c r="J25" s="21"/>
      <c r="K25" s="21"/>
      <c r="L25" s="21">
        <v>11800</v>
      </c>
      <c r="M25" s="21"/>
      <c r="N25" s="21"/>
      <c r="O25" s="21"/>
      <c r="P25" s="21"/>
      <c r="Q25" s="21"/>
      <c r="R25" s="21"/>
      <c r="S25" s="21"/>
      <c r="T25" s="21"/>
      <c r="U25" s="21">
        <v>11800</v>
      </c>
    </row>
    <row r="26" spans="1:21" ht="19.5" x14ac:dyDescent="0.25">
      <c r="A26" s="11">
        <v>23</v>
      </c>
      <c r="B26" s="29" t="s">
        <v>50</v>
      </c>
      <c r="C26" s="13">
        <v>1000</v>
      </c>
      <c r="D26" s="14">
        <v>1387</v>
      </c>
      <c r="E26" s="19" t="s">
        <v>44</v>
      </c>
      <c r="F26" s="15" t="s">
        <v>14</v>
      </c>
      <c r="I26" s="20">
        <v>1394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1750</v>
      </c>
      <c r="U26" s="21">
        <v>1750</v>
      </c>
    </row>
    <row r="27" spans="1:21" ht="19.5" x14ac:dyDescent="0.25">
      <c r="A27" s="11">
        <v>24</v>
      </c>
      <c r="B27" s="26" t="s">
        <v>51</v>
      </c>
      <c r="C27" s="13">
        <v>1540</v>
      </c>
      <c r="D27" s="14">
        <v>1365</v>
      </c>
      <c r="E27" s="27" t="s">
        <v>36</v>
      </c>
      <c r="F27" s="22" t="s">
        <v>22</v>
      </c>
      <c r="I27" s="20">
        <v>1397</v>
      </c>
      <c r="J27" s="21">
        <v>160</v>
      </c>
      <c r="K27" s="21"/>
      <c r="L27" s="21">
        <v>4800</v>
      </c>
      <c r="M27" s="21"/>
      <c r="N27" s="21"/>
      <c r="O27" s="21"/>
      <c r="P27" s="21"/>
      <c r="Q27" s="21"/>
      <c r="R27" s="21"/>
      <c r="S27" s="21"/>
      <c r="T27" s="21"/>
      <c r="U27" s="21">
        <v>4960</v>
      </c>
    </row>
    <row r="28" spans="1:21" ht="19.5" x14ac:dyDescent="0.25">
      <c r="A28" s="11">
        <v>25</v>
      </c>
      <c r="B28" s="26" t="s">
        <v>52</v>
      </c>
      <c r="C28" s="13">
        <v>1105.2</v>
      </c>
      <c r="D28" s="14">
        <v>1360</v>
      </c>
      <c r="E28" s="27" t="s">
        <v>36</v>
      </c>
      <c r="F28" s="22" t="s">
        <v>22</v>
      </c>
      <c r="I28" s="20">
        <v>1398</v>
      </c>
      <c r="J28" s="21"/>
      <c r="K28" s="21"/>
      <c r="L28" s="21"/>
      <c r="M28" s="21"/>
      <c r="N28" s="21">
        <v>2000</v>
      </c>
      <c r="O28" s="21"/>
      <c r="P28" s="21"/>
      <c r="Q28" s="21"/>
      <c r="R28" s="21"/>
      <c r="S28" s="21"/>
      <c r="T28" s="21">
        <v>15000</v>
      </c>
      <c r="U28" s="21">
        <v>17000</v>
      </c>
    </row>
    <row r="29" spans="1:21" ht="19.5" x14ac:dyDescent="0.25">
      <c r="A29" s="11">
        <v>26</v>
      </c>
      <c r="B29" s="26" t="s">
        <v>53</v>
      </c>
      <c r="C29" s="13">
        <v>988.7</v>
      </c>
      <c r="D29" s="14">
        <v>1365</v>
      </c>
      <c r="E29" s="27" t="s">
        <v>36</v>
      </c>
      <c r="F29" s="22" t="s">
        <v>22</v>
      </c>
      <c r="I29" s="20">
        <v>1399</v>
      </c>
      <c r="J29" s="21"/>
      <c r="K29" s="21"/>
      <c r="L29" s="21">
        <v>5650</v>
      </c>
      <c r="M29" s="21">
        <v>1784</v>
      </c>
      <c r="N29" s="21"/>
      <c r="O29" s="21"/>
      <c r="P29" s="21"/>
      <c r="Q29" s="21"/>
      <c r="R29" s="21"/>
      <c r="S29" s="21"/>
      <c r="T29" s="21"/>
      <c r="U29" s="21">
        <v>7434</v>
      </c>
    </row>
    <row r="30" spans="1:21" ht="19.5" x14ac:dyDescent="0.25">
      <c r="A30" s="11">
        <v>27</v>
      </c>
      <c r="B30" s="26" t="s">
        <v>54</v>
      </c>
      <c r="C30" s="13">
        <v>734</v>
      </c>
      <c r="D30" s="14">
        <v>1365</v>
      </c>
      <c r="E30" s="27" t="s">
        <v>36</v>
      </c>
      <c r="F30" s="22" t="s">
        <v>22</v>
      </c>
      <c r="I30" s="20" t="s">
        <v>55</v>
      </c>
      <c r="J30" s="21"/>
      <c r="K30" s="21"/>
      <c r="L30" s="21"/>
      <c r="M30" s="21">
        <v>1400</v>
      </c>
      <c r="N30" s="21"/>
      <c r="O30" s="21"/>
      <c r="P30" s="21"/>
      <c r="Q30" s="21">
        <v>1055</v>
      </c>
      <c r="R30" s="21"/>
      <c r="S30" s="21"/>
      <c r="T30" s="21">
        <v>4050</v>
      </c>
      <c r="U30" s="21">
        <v>6505</v>
      </c>
    </row>
    <row r="31" spans="1:21" ht="19.5" x14ac:dyDescent="0.25">
      <c r="A31" s="11">
        <v>28</v>
      </c>
      <c r="B31" s="26" t="s">
        <v>56</v>
      </c>
      <c r="C31" s="13">
        <v>530</v>
      </c>
      <c r="D31" s="14">
        <v>1360</v>
      </c>
      <c r="E31" s="27" t="s">
        <v>36</v>
      </c>
      <c r="F31" s="22" t="s">
        <v>22</v>
      </c>
      <c r="I31" s="3" t="s">
        <v>26</v>
      </c>
      <c r="J31" s="30">
        <v>7886.3</v>
      </c>
      <c r="K31" s="30">
        <v>3350</v>
      </c>
      <c r="L31" s="30">
        <v>74687.100000000006</v>
      </c>
      <c r="M31" s="30">
        <v>4970</v>
      </c>
      <c r="N31" s="30">
        <v>45878.020000000004</v>
      </c>
      <c r="O31" s="30">
        <v>6664.6</v>
      </c>
      <c r="P31" s="30">
        <v>5174.8</v>
      </c>
      <c r="Q31" s="30">
        <v>9200.24</v>
      </c>
      <c r="R31" s="30">
        <v>7800</v>
      </c>
      <c r="S31" s="30">
        <v>1100</v>
      </c>
      <c r="T31" s="30">
        <v>24662.799999999999</v>
      </c>
      <c r="U31" s="30">
        <v>191373.86</v>
      </c>
    </row>
    <row r="32" spans="1:21" ht="19.5" x14ac:dyDescent="0.25">
      <c r="A32" s="11">
        <v>29</v>
      </c>
      <c r="B32" s="26" t="s">
        <v>57</v>
      </c>
      <c r="C32" s="13">
        <v>421.1</v>
      </c>
      <c r="D32" s="14">
        <v>1365</v>
      </c>
      <c r="E32" s="27" t="s">
        <v>36</v>
      </c>
      <c r="F32" s="22" t="s">
        <v>22</v>
      </c>
    </row>
    <row r="33" spans="1:6" ht="19.5" x14ac:dyDescent="0.25">
      <c r="A33" s="11">
        <v>30</v>
      </c>
      <c r="B33" s="26" t="s">
        <v>58</v>
      </c>
      <c r="C33" s="13">
        <v>324.5</v>
      </c>
      <c r="D33" s="14">
        <v>1365</v>
      </c>
      <c r="E33" s="27" t="s">
        <v>36</v>
      </c>
      <c r="F33" s="22" t="s">
        <v>22</v>
      </c>
    </row>
    <row r="34" spans="1:6" ht="19.5" x14ac:dyDescent="0.25">
      <c r="A34" s="11">
        <v>31</v>
      </c>
      <c r="B34" s="26" t="s">
        <v>59</v>
      </c>
      <c r="C34" s="13">
        <v>309</v>
      </c>
      <c r="D34" s="14">
        <v>1365</v>
      </c>
      <c r="E34" s="27" t="s">
        <v>36</v>
      </c>
      <c r="F34" s="22" t="s">
        <v>22</v>
      </c>
    </row>
    <row r="35" spans="1:6" ht="19.5" x14ac:dyDescent="0.25">
      <c r="A35" s="11">
        <v>32</v>
      </c>
      <c r="B35" s="26" t="s">
        <v>60</v>
      </c>
      <c r="C35" s="13">
        <v>289</v>
      </c>
      <c r="D35" s="14">
        <v>1365</v>
      </c>
      <c r="E35" s="27" t="s">
        <v>36</v>
      </c>
      <c r="F35" s="22" t="s">
        <v>22</v>
      </c>
    </row>
    <row r="36" spans="1:6" ht="19.5" x14ac:dyDescent="0.25">
      <c r="A36" s="11">
        <v>33</v>
      </c>
      <c r="B36" s="26" t="s">
        <v>61</v>
      </c>
      <c r="C36" s="13">
        <v>250</v>
      </c>
      <c r="D36" s="14">
        <v>1365</v>
      </c>
      <c r="E36" s="27" t="s">
        <v>36</v>
      </c>
      <c r="F36" s="22" t="s">
        <v>22</v>
      </c>
    </row>
    <row r="37" spans="1:6" ht="19.5" x14ac:dyDescent="0.25">
      <c r="A37" s="11">
        <v>34</v>
      </c>
      <c r="B37" s="26" t="s">
        <v>62</v>
      </c>
      <c r="C37" s="13">
        <v>250</v>
      </c>
      <c r="D37" s="14">
        <v>1365</v>
      </c>
      <c r="E37" s="27" t="s">
        <v>36</v>
      </c>
      <c r="F37" s="22" t="s">
        <v>22</v>
      </c>
    </row>
    <row r="38" spans="1:6" ht="19.5" x14ac:dyDescent="0.25">
      <c r="A38" s="11">
        <v>35</v>
      </c>
      <c r="B38" s="26" t="s">
        <v>63</v>
      </c>
      <c r="C38" s="13">
        <v>205.6</v>
      </c>
      <c r="D38" s="14">
        <v>1365</v>
      </c>
      <c r="E38" s="27" t="s">
        <v>36</v>
      </c>
      <c r="F38" s="22" t="s">
        <v>22</v>
      </c>
    </row>
    <row r="39" spans="1:6" ht="19.5" x14ac:dyDescent="0.25">
      <c r="A39" s="11">
        <v>36</v>
      </c>
      <c r="B39" s="26" t="s">
        <v>64</v>
      </c>
      <c r="C39" s="13">
        <v>205</v>
      </c>
      <c r="D39" s="14">
        <v>1360</v>
      </c>
      <c r="E39" s="27" t="s">
        <v>36</v>
      </c>
      <c r="F39" s="22" t="s">
        <v>22</v>
      </c>
    </row>
    <row r="40" spans="1:6" ht="19.5" x14ac:dyDescent="0.25">
      <c r="A40" s="11">
        <v>37</v>
      </c>
      <c r="B40" s="26" t="s">
        <v>65</v>
      </c>
      <c r="C40" s="13">
        <v>156.87</v>
      </c>
      <c r="D40" s="14">
        <v>1365</v>
      </c>
      <c r="E40" s="27" t="s">
        <v>36</v>
      </c>
      <c r="F40" s="22" t="s">
        <v>22</v>
      </c>
    </row>
    <row r="41" spans="1:6" ht="19.5" x14ac:dyDescent="0.25">
      <c r="A41" s="11">
        <v>38</v>
      </c>
      <c r="B41" s="26" t="s">
        <v>66</v>
      </c>
      <c r="C41" s="13">
        <v>156.87</v>
      </c>
      <c r="D41" s="14">
        <v>1365</v>
      </c>
      <c r="E41" s="27" t="s">
        <v>36</v>
      </c>
      <c r="F41" s="22" t="s">
        <v>22</v>
      </c>
    </row>
    <row r="42" spans="1:6" ht="19.5" x14ac:dyDescent="0.25">
      <c r="A42" s="11">
        <v>39</v>
      </c>
      <c r="B42" s="24" t="s">
        <v>67</v>
      </c>
      <c r="C42" s="17">
        <v>260</v>
      </c>
      <c r="D42" s="18">
        <v>1388</v>
      </c>
      <c r="E42" s="19" t="s">
        <v>30</v>
      </c>
      <c r="F42" s="15" t="s">
        <v>22</v>
      </c>
    </row>
    <row r="43" spans="1:6" ht="19.5" x14ac:dyDescent="0.25">
      <c r="A43" s="11">
        <v>40</v>
      </c>
      <c r="B43" s="28" t="s">
        <v>68</v>
      </c>
      <c r="C43" s="17">
        <v>1055</v>
      </c>
      <c r="D43" s="31" t="s">
        <v>55</v>
      </c>
      <c r="E43" s="19" t="s">
        <v>44</v>
      </c>
      <c r="F43" s="15" t="s">
        <v>22</v>
      </c>
    </row>
    <row r="44" spans="1:6" ht="19.5" x14ac:dyDescent="0.25">
      <c r="A44" s="11">
        <v>41</v>
      </c>
      <c r="B44" s="29" t="s">
        <v>69</v>
      </c>
      <c r="C44" s="13">
        <v>139.80000000000001</v>
      </c>
      <c r="D44" s="14">
        <v>1360</v>
      </c>
      <c r="E44" s="27" t="s">
        <v>44</v>
      </c>
      <c r="F44" s="22" t="s">
        <v>22</v>
      </c>
    </row>
    <row r="45" spans="1:6" ht="19.5" x14ac:dyDescent="0.25">
      <c r="A45" s="11">
        <v>42</v>
      </c>
      <c r="B45" s="29" t="s">
        <v>70</v>
      </c>
      <c r="C45" s="13">
        <v>139.80000000000001</v>
      </c>
      <c r="D45" s="14">
        <v>1360</v>
      </c>
      <c r="E45" s="27" t="s">
        <v>44</v>
      </c>
      <c r="F45" s="22" t="s">
        <v>22</v>
      </c>
    </row>
    <row r="46" spans="1:6" ht="19.5" x14ac:dyDescent="0.25">
      <c r="A46" s="11">
        <v>43</v>
      </c>
      <c r="B46" s="29" t="s">
        <v>71</v>
      </c>
      <c r="C46" s="13">
        <v>139.80000000000001</v>
      </c>
      <c r="D46" s="14">
        <v>1360</v>
      </c>
      <c r="E46" s="27" t="s">
        <v>44</v>
      </c>
      <c r="F46" s="22" t="s">
        <v>22</v>
      </c>
    </row>
    <row r="47" spans="1:6" ht="19.5" x14ac:dyDescent="0.25">
      <c r="A47" s="11">
        <v>44</v>
      </c>
      <c r="B47" s="22" t="s">
        <v>72</v>
      </c>
      <c r="C47" s="13">
        <v>1786</v>
      </c>
      <c r="D47" s="14">
        <v>1365</v>
      </c>
      <c r="E47" s="27" t="s">
        <v>18</v>
      </c>
      <c r="F47" s="27" t="s">
        <v>18</v>
      </c>
    </row>
    <row r="48" spans="1:6" ht="19.5" x14ac:dyDescent="0.25">
      <c r="A48" s="11">
        <v>45</v>
      </c>
      <c r="B48" s="22" t="s">
        <v>73</v>
      </c>
      <c r="C48" s="13">
        <v>1784</v>
      </c>
      <c r="D48" s="25">
        <v>1399</v>
      </c>
      <c r="E48" s="27" t="s">
        <v>18</v>
      </c>
      <c r="F48" s="27" t="s">
        <v>18</v>
      </c>
    </row>
    <row r="49" spans="1:6" ht="19.5" x14ac:dyDescent="0.25">
      <c r="A49" s="11">
        <v>46</v>
      </c>
      <c r="B49" s="22" t="s">
        <v>74</v>
      </c>
      <c r="C49" s="13">
        <v>1400</v>
      </c>
      <c r="D49" s="31" t="s">
        <v>55</v>
      </c>
      <c r="E49" s="19" t="s">
        <v>18</v>
      </c>
      <c r="F49" s="19" t="s">
        <v>18</v>
      </c>
    </row>
    <row r="50" spans="1:6" ht="19.5" x14ac:dyDescent="0.25">
      <c r="A50" s="11">
        <v>47</v>
      </c>
      <c r="B50" s="22" t="s">
        <v>23</v>
      </c>
      <c r="C50" s="13">
        <v>7800</v>
      </c>
      <c r="D50" s="14">
        <v>1384</v>
      </c>
      <c r="E50" s="19" t="s">
        <v>18</v>
      </c>
      <c r="F50" s="15" t="s">
        <v>23</v>
      </c>
    </row>
    <row r="51" spans="1:6" ht="21" x14ac:dyDescent="0.25">
      <c r="A51" s="11">
        <v>48</v>
      </c>
      <c r="B51" s="32" t="s">
        <v>75</v>
      </c>
      <c r="C51" s="33">
        <v>3350</v>
      </c>
      <c r="D51" s="34">
        <v>1386</v>
      </c>
      <c r="E51" s="19" t="s">
        <v>18</v>
      </c>
      <c r="F51" s="35" t="s">
        <v>17</v>
      </c>
    </row>
    <row r="52" spans="1:6" ht="21" x14ac:dyDescent="0.25">
      <c r="A52" s="11">
        <v>49</v>
      </c>
      <c r="B52" s="36" t="s">
        <v>76</v>
      </c>
      <c r="C52" s="33">
        <v>15000</v>
      </c>
      <c r="D52" s="34">
        <v>1398</v>
      </c>
      <c r="E52" s="27" t="s">
        <v>77</v>
      </c>
      <c r="F52" s="27" t="s">
        <v>25</v>
      </c>
    </row>
    <row r="53" spans="1:6" ht="21" x14ac:dyDescent="0.25">
      <c r="A53" s="11">
        <v>50</v>
      </c>
      <c r="B53" s="37" t="s">
        <v>78</v>
      </c>
      <c r="C53" s="38">
        <v>4050</v>
      </c>
      <c r="D53" s="31" t="s">
        <v>55</v>
      </c>
      <c r="E53" s="19" t="s">
        <v>77</v>
      </c>
      <c r="F53" s="19" t="s">
        <v>25</v>
      </c>
    </row>
    <row r="54" spans="1:6" ht="21" x14ac:dyDescent="0.25">
      <c r="A54" s="11">
        <v>51</v>
      </c>
      <c r="B54" s="36" t="s">
        <v>79</v>
      </c>
      <c r="C54" s="33">
        <v>1986</v>
      </c>
      <c r="D54" s="14">
        <v>1365</v>
      </c>
      <c r="E54" s="27" t="s">
        <v>77</v>
      </c>
      <c r="F54" s="27" t="s">
        <v>25</v>
      </c>
    </row>
    <row r="55" spans="1:6" ht="21" x14ac:dyDescent="0.25">
      <c r="A55" s="11">
        <v>52</v>
      </c>
      <c r="B55" s="36" t="s">
        <v>80</v>
      </c>
      <c r="C55" s="33">
        <v>1750</v>
      </c>
      <c r="D55" s="34">
        <v>1394</v>
      </c>
      <c r="E55" s="17" t="s">
        <v>77</v>
      </c>
      <c r="F55" s="19" t="s">
        <v>25</v>
      </c>
    </row>
    <row r="56" spans="1:6" ht="21" x14ac:dyDescent="0.25">
      <c r="A56" s="11">
        <v>53</v>
      </c>
      <c r="B56" s="36" t="s">
        <v>81</v>
      </c>
      <c r="C56" s="33">
        <v>1700</v>
      </c>
      <c r="D56" s="34">
        <v>1382</v>
      </c>
      <c r="E56" s="27" t="s">
        <v>77</v>
      </c>
      <c r="F56" s="27" t="s">
        <v>25</v>
      </c>
    </row>
    <row r="57" spans="1:6" ht="21" x14ac:dyDescent="0.25">
      <c r="A57" s="11">
        <v>54</v>
      </c>
      <c r="B57" s="36" t="s">
        <v>82</v>
      </c>
      <c r="C57" s="33">
        <v>106.8</v>
      </c>
      <c r="D57" s="14">
        <v>1360</v>
      </c>
      <c r="E57" s="27" t="s">
        <v>77</v>
      </c>
      <c r="F57" s="27" t="s">
        <v>25</v>
      </c>
    </row>
    <row r="58" spans="1:6" ht="21" x14ac:dyDescent="0.25">
      <c r="A58" s="11">
        <v>55</v>
      </c>
      <c r="B58" s="36" t="s">
        <v>83</v>
      </c>
      <c r="C58" s="33">
        <v>70</v>
      </c>
      <c r="D58" s="34">
        <v>1372</v>
      </c>
      <c r="E58" s="27" t="s">
        <v>77</v>
      </c>
      <c r="F58" s="27" t="s">
        <v>25</v>
      </c>
    </row>
    <row r="59" spans="1:6" ht="21" x14ac:dyDescent="0.25">
      <c r="A59" s="11">
        <v>56</v>
      </c>
      <c r="B59" s="32" t="s">
        <v>84</v>
      </c>
      <c r="C59" s="33">
        <v>3800</v>
      </c>
      <c r="D59" s="18">
        <v>1388</v>
      </c>
      <c r="E59" s="19" t="s">
        <v>77</v>
      </c>
      <c r="F59" s="19" t="s">
        <v>21</v>
      </c>
    </row>
    <row r="60" spans="1:6" ht="21" x14ac:dyDescent="0.25">
      <c r="A60" s="11">
        <v>57</v>
      </c>
      <c r="B60" s="32" t="s">
        <v>85</v>
      </c>
      <c r="C60" s="33">
        <v>1374.8</v>
      </c>
      <c r="D60" s="14">
        <v>1375</v>
      </c>
      <c r="E60" s="27" t="s">
        <v>77</v>
      </c>
      <c r="F60" s="27" t="s">
        <v>21</v>
      </c>
    </row>
    <row r="61" spans="1:6" ht="22.5" x14ac:dyDescent="0.25">
      <c r="A61" s="11">
        <v>58</v>
      </c>
      <c r="B61" s="39" t="s">
        <v>86</v>
      </c>
      <c r="C61" s="40">
        <v>3300</v>
      </c>
      <c r="D61" s="14">
        <v>1376</v>
      </c>
      <c r="E61" s="27" t="s">
        <v>77</v>
      </c>
      <c r="F61" s="27" t="s">
        <v>19</v>
      </c>
    </row>
    <row r="62" spans="1:6" ht="22.5" x14ac:dyDescent="0.25">
      <c r="A62" s="11">
        <v>59</v>
      </c>
      <c r="B62" s="39" t="s">
        <v>87</v>
      </c>
      <c r="C62" s="40">
        <v>4000</v>
      </c>
      <c r="D62" s="14">
        <v>1376</v>
      </c>
      <c r="E62" s="27" t="s">
        <v>77</v>
      </c>
      <c r="F62" s="27" t="s">
        <v>19</v>
      </c>
    </row>
    <row r="63" spans="1:6" ht="22.5" x14ac:dyDescent="0.25">
      <c r="A63" s="11">
        <v>60</v>
      </c>
      <c r="B63" s="39" t="s">
        <v>88</v>
      </c>
      <c r="C63" s="40">
        <v>4000</v>
      </c>
      <c r="D63" s="14">
        <v>1376</v>
      </c>
      <c r="E63" s="27" t="s">
        <v>77</v>
      </c>
      <c r="F63" s="27" t="s">
        <v>19</v>
      </c>
    </row>
    <row r="64" spans="1:6" ht="22.5" x14ac:dyDescent="0.25">
      <c r="A64" s="11">
        <v>61</v>
      </c>
      <c r="B64" s="39" t="s">
        <v>89</v>
      </c>
      <c r="C64" s="41">
        <v>6500</v>
      </c>
      <c r="D64" s="42">
        <v>1392</v>
      </c>
      <c r="E64" s="19" t="s">
        <v>77</v>
      </c>
      <c r="F64" s="19" t="s">
        <v>19</v>
      </c>
    </row>
    <row r="65" spans="1:6" ht="22.5" x14ac:dyDescent="0.25">
      <c r="A65" s="11">
        <v>62</v>
      </c>
      <c r="B65" s="39" t="s">
        <v>90</v>
      </c>
      <c r="C65" s="40">
        <v>3000</v>
      </c>
      <c r="D65" s="14">
        <v>1384</v>
      </c>
      <c r="E65" s="17" t="s">
        <v>77</v>
      </c>
      <c r="F65" s="19" t="s">
        <v>19</v>
      </c>
    </row>
    <row r="66" spans="1:6" ht="22.5" x14ac:dyDescent="0.25">
      <c r="A66" s="11">
        <v>63</v>
      </c>
      <c r="B66" s="39" t="s">
        <v>91</v>
      </c>
      <c r="C66" s="40">
        <v>3100</v>
      </c>
      <c r="D66" s="14">
        <v>1389</v>
      </c>
      <c r="E66" s="19" t="s">
        <v>77</v>
      </c>
      <c r="F66" s="19" t="s">
        <v>19</v>
      </c>
    </row>
    <row r="67" spans="1:6" ht="22.5" x14ac:dyDescent="0.25">
      <c r="A67" s="11">
        <v>64</v>
      </c>
      <c r="B67" s="39" t="s">
        <v>92</v>
      </c>
      <c r="C67" s="40">
        <v>1096</v>
      </c>
      <c r="D67" s="14">
        <v>1365</v>
      </c>
      <c r="E67" s="27" t="s">
        <v>77</v>
      </c>
      <c r="F67" s="27" t="s">
        <v>19</v>
      </c>
    </row>
    <row r="68" spans="1:6" ht="22.5" x14ac:dyDescent="0.25">
      <c r="A68" s="11">
        <v>65</v>
      </c>
      <c r="B68" s="39" t="s">
        <v>93</v>
      </c>
      <c r="C68" s="40">
        <v>3100</v>
      </c>
      <c r="D68" s="14">
        <v>1389</v>
      </c>
      <c r="E68" s="19" t="s">
        <v>77</v>
      </c>
      <c r="F68" s="19" t="s">
        <v>19</v>
      </c>
    </row>
    <row r="69" spans="1:6" ht="22.5" x14ac:dyDescent="0.25">
      <c r="A69" s="11">
        <v>66</v>
      </c>
      <c r="B69" s="39" t="s">
        <v>94</v>
      </c>
      <c r="C69" s="40">
        <v>893.76</v>
      </c>
      <c r="D69" s="14">
        <v>1375</v>
      </c>
      <c r="E69" s="27" t="s">
        <v>77</v>
      </c>
      <c r="F69" s="27" t="s">
        <v>19</v>
      </c>
    </row>
    <row r="70" spans="1:6" ht="22.5" x14ac:dyDescent="0.25">
      <c r="A70" s="11">
        <v>67</v>
      </c>
      <c r="B70" s="39" t="s">
        <v>95</v>
      </c>
      <c r="C70" s="40">
        <v>893.76</v>
      </c>
      <c r="D70" s="14">
        <v>1375</v>
      </c>
      <c r="E70" s="27" t="s">
        <v>77</v>
      </c>
      <c r="F70" s="27" t="s">
        <v>19</v>
      </c>
    </row>
    <row r="71" spans="1:6" ht="22.5" x14ac:dyDescent="0.25">
      <c r="A71" s="11">
        <v>68</v>
      </c>
      <c r="B71" s="39" t="s">
        <v>96</v>
      </c>
      <c r="C71" s="40">
        <v>3200</v>
      </c>
      <c r="D71" s="42">
        <v>1391</v>
      </c>
      <c r="E71" s="19" t="s">
        <v>77</v>
      </c>
      <c r="F71" s="19" t="s">
        <v>19</v>
      </c>
    </row>
    <row r="72" spans="1:6" ht="22.5" x14ac:dyDescent="0.25">
      <c r="A72" s="11">
        <v>69</v>
      </c>
      <c r="B72" s="39" t="s">
        <v>97</v>
      </c>
      <c r="C72" s="40">
        <v>3200</v>
      </c>
      <c r="D72" s="42">
        <v>1391</v>
      </c>
      <c r="E72" s="19" t="s">
        <v>77</v>
      </c>
      <c r="F72" s="19" t="s">
        <v>19</v>
      </c>
    </row>
    <row r="73" spans="1:6" ht="22.5" x14ac:dyDescent="0.25">
      <c r="A73" s="11">
        <v>70</v>
      </c>
      <c r="B73" s="39" t="s">
        <v>98</v>
      </c>
      <c r="C73" s="40">
        <v>1122.5999999999999</v>
      </c>
      <c r="D73" s="14">
        <v>1375</v>
      </c>
      <c r="E73" s="27" t="s">
        <v>77</v>
      </c>
      <c r="F73" s="27" t="s">
        <v>19</v>
      </c>
    </row>
    <row r="74" spans="1:6" ht="22.5" x14ac:dyDescent="0.25">
      <c r="A74" s="11">
        <v>71</v>
      </c>
      <c r="B74" s="39" t="s">
        <v>99</v>
      </c>
      <c r="C74" s="40">
        <v>1167.3</v>
      </c>
      <c r="D74" s="14">
        <v>1375</v>
      </c>
      <c r="E74" s="27" t="s">
        <v>77</v>
      </c>
      <c r="F74" s="27" t="s">
        <v>19</v>
      </c>
    </row>
    <row r="75" spans="1:6" ht="22.5" x14ac:dyDescent="0.25">
      <c r="A75" s="11">
        <v>72</v>
      </c>
      <c r="B75" s="39" t="s">
        <v>100</v>
      </c>
      <c r="C75" s="40">
        <v>624.79999999999995</v>
      </c>
      <c r="D75" s="14">
        <v>1375</v>
      </c>
      <c r="E75" s="27" t="s">
        <v>77</v>
      </c>
      <c r="F75" s="27" t="s">
        <v>19</v>
      </c>
    </row>
    <row r="76" spans="1:6" ht="22.5" x14ac:dyDescent="0.25">
      <c r="A76" s="11">
        <v>73</v>
      </c>
      <c r="B76" s="39" t="s">
        <v>101</v>
      </c>
      <c r="C76" s="40">
        <v>624.79999999999995</v>
      </c>
      <c r="D76" s="14">
        <v>1375</v>
      </c>
      <c r="E76" s="27" t="s">
        <v>77</v>
      </c>
      <c r="F76" s="27" t="s">
        <v>19</v>
      </c>
    </row>
    <row r="77" spans="1:6" ht="22.5" x14ac:dyDescent="0.25">
      <c r="A77" s="11">
        <v>74</v>
      </c>
      <c r="B77" s="39" t="s">
        <v>102</v>
      </c>
      <c r="C77" s="40">
        <v>4000</v>
      </c>
      <c r="D77" s="14">
        <v>1376</v>
      </c>
      <c r="E77" s="27" t="s">
        <v>77</v>
      </c>
      <c r="F77" s="27" t="s">
        <v>19</v>
      </c>
    </row>
    <row r="78" spans="1:6" ht="22.5" x14ac:dyDescent="0.25">
      <c r="A78" s="11">
        <v>75</v>
      </c>
      <c r="B78" s="43" t="s">
        <v>103</v>
      </c>
      <c r="C78" s="44">
        <v>2000</v>
      </c>
      <c r="D78" s="45">
        <v>1398</v>
      </c>
      <c r="E78" s="27" t="s">
        <v>77</v>
      </c>
      <c r="F78" s="27" t="s">
        <v>19</v>
      </c>
    </row>
    <row r="79" spans="1:6" ht="19.5" x14ac:dyDescent="0.25">
      <c r="A79" s="11">
        <v>13</v>
      </c>
      <c r="B79" s="46" t="s">
        <v>104</v>
      </c>
      <c r="C79" s="13">
        <v>710</v>
      </c>
      <c r="D79" s="14">
        <v>1375</v>
      </c>
      <c r="E79" s="27" t="s">
        <v>77</v>
      </c>
      <c r="F79" s="27" t="s">
        <v>19</v>
      </c>
    </row>
    <row r="80" spans="1:6" ht="19.5" x14ac:dyDescent="0.25">
      <c r="A80" s="11">
        <v>76</v>
      </c>
      <c r="B80" s="46" t="s">
        <v>105</v>
      </c>
      <c r="C80" s="13">
        <v>25</v>
      </c>
      <c r="D80" s="14">
        <v>1376</v>
      </c>
      <c r="E80" s="27" t="s">
        <v>77</v>
      </c>
      <c r="F80" s="27" t="s">
        <v>19</v>
      </c>
    </row>
    <row r="81" spans="1:6" ht="19.5" x14ac:dyDescent="0.25">
      <c r="A81" s="11">
        <v>77</v>
      </c>
      <c r="B81" s="46" t="s">
        <v>106</v>
      </c>
      <c r="C81" s="13">
        <v>30</v>
      </c>
      <c r="D81" s="14">
        <v>1378</v>
      </c>
      <c r="E81" s="27" t="s">
        <v>77</v>
      </c>
      <c r="F81" s="27" t="s">
        <v>19</v>
      </c>
    </row>
    <row r="82" spans="1:6" ht="21" x14ac:dyDescent="0.25">
      <c r="A82" s="11">
        <v>78</v>
      </c>
      <c r="B82" s="32" t="s">
        <v>107</v>
      </c>
      <c r="C82" s="33">
        <v>4653</v>
      </c>
      <c r="D82" s="34">
        <v>1382</v>
      </c>
      <c r="E82" s="27" t="s">
        <v>16</v>
      </c>
      <c r="F82" s="27" t="s">
        <v>16</v>
      </c>
    </row>
    <row r="83" spans="1:6" ht="21" x14ac:dyDescent="0.25">
      <c r="A83" s="11">
        <v>79</v>
      </c>
      <c r="B83" s="32" t="s">
        <v>108</v>
      </c>
      <c r="C83" s="33">
        <v>1200</v>
      </c>
      <c r="D83" s="14">
        <v>1375</v>
      </c>
      <c r="E83" s="27" t="s">
        <v>16</v>
      </c>
      <c r="F83" s="27" t="s">
        <v>16</v>
      </c>
    </row>
    <row r="84" spans="1:6" ht="21" x14ac:dyDescent="0.25">
      <c r="A84" s="11">
        <v>80</v>
      </c>
      <c r="B84" s="32" t="s">
        <v>109</v>
      </c>
      <c r="C84" s="33">
        <v>845.2</v>
      </c>
      <c r="D84" s="14">
        <v>1365</v>
      </c>
      <c r="E84" s="27" t="s">
        <v>16</v>
      </c>
      <c r="F84" s="27" t="s">
        <v>16</v>
      </c>
    </row>
    <row r="85" spans="1:6" ht="21" x14ac:dyDescent="0.25">
      <c r="A85" s="11">
        <v>81</v>
      </c>
      <c r="B85" s="32" t="s">
        <v>110</v>
      </c>
      <c r="C85" s="33">
        <v>290.7</v>
      </c>
      <c r="D85" s="34">
        <v>1362</v>
      </c>
      <c r="E85" s="27" t="s">
        <v>16</v>
      </c>
      <c r="F85" s="27" t="s">
        <v>16</v>
      </c>
    </row>
    <row r="86" spans="1:6" ht="19.5" x14ac:dyDescent="0.25">
      <c r="A86" s="11">
        <v>82</v>
      </c>
      <c r="B86" s="22" t="s">
        <v>111</v>
      </c>
      <c r="C86" s="13">
        <v>120</v>
      </c>
      <c r="D86" s="14">
        <v>1397</v>
      </c>
      <c r="E86" s="19" t="s">
        <v>16</v>
      </c>
      <c r="F86" s="19" t="s">
        <v>16</v>
      </c>
    </row>
    <row r="87" spans="1:6" ht="19.5" x14ac:dyDescent="0.25">
      <c r="A87" s="11">
        <v>83</v>
      </c>
      <c r="B87" s="22" t="s">
        <v>112</v>
      </c>
      <c r="C87" s="13">
        <v>97.6</v>
      </c>
      <c r="D87" s="14">
        <v>1365</v>
      </c>
      <c r="E87" s="27" t="s">
        <v>16</v>
      </c>
      <c r="F87" s="27" t="s">
        <v>16</v>
      </c>
    </row>
    <row r="88" spans="1:6" ht="19.5" x14ac:dyDescent="0.25">
      <c r="A88" s="11">
        <v>84</v>
      </c>
      <c r="B88" s="22" t="s">
        <v>113</v>
      </c>
      <c r="C88" s="13">
        <v>40</v>
      </c>
      <c r="D88" s="14">
        <v>1397</v>
      </c>
      <c r="E88" s="19" t="s">
        <v>16</v>
      </c>
      <c r="F88" s="19" t="s">
        <v>16</v>
      </c>
    </row>
    <row r="89" spans="1:6" ht="19.5" x14ac:dyDescent="0.25">
      <c r="A89" s="11">
        <v>85</v>
      </c>
      <c r="B89" s="22" t="s">
        <v>114</v>
      </c>
      <c r="C89" s="13">
        <v>639.79999999999995</v>
      </c>
      <c r="D89" s="14">
        <v>1375</v>
      </c>
      <c r="E89" s="27" t="s">
        <v>16</v>
      </c>
      <c r="F89" s="27" t="s">
        <v>16</v>
      </c>
    </row>
    <row r="90" spans="1:6" ht="21" x14ac:dyDescent="0.25">
      <c r="A90" s="11">
        <v>86</v>
      </c>
      <c r="B90" s="32" t="s">
        <v>24</v>
      </c>
      <c r="C90" s="33">
        <v>1100</v>
      </c>
      <c r="D90" s="34">
        <v>1382</v>
      </c>
      <c r="E90" s="27" t="s">
        <v>16</v>
      </c>
      <c r="F90" s="27" t="s">
        <v>24</v>
      </c>
    </row>
    <row r="91" spans="1:6" ht="19.5" x14ac:dyDescent="0.25">
      <c r="A91" s="11">
        <v>87</v>
      </c>
      <c r="B91" s="22" t="s">
        <v>115</v>
      </c>
      <c r="C91" s="13">
        <v>5250</v>
      </c>
      <c r="D91" s="14">
        <v>1370</v>
      </c>
      <c r="E91" s="27" t="s">
        <v>16</v>
      </c>
      <c r="F91" s="27" t="s">
        <v>20</v>
      </c>
    </row>
    <row r="92" spans="1:6" ht="19.5" x14ac:dyDescent="0.25">
      <c r="A92" s="11">
        <v>88</v>
      </c>
      <c r="B92" s="22" t="s">
        <v>116</v>
      </c>
      <c r="C92" s="13">
        <v>800</v>
      </c>
      <c r="D92" s="14">
        <v>1383</v>
      </c>
      <c r="E92" s="27" t="s">
        <v>16</v>
      </c>
      <c r="F92" s="27" t="s">
        <v>20</v>
      </c>
    </row>
    <row r="93" spans="1:6" ht="19.5" x14ac:dyDescent="0.25">
      <c r="A93" s="11">
        <v>89</v>
      </c>
      <c r="B93" s="22" t="s">
        <v>117</v>
      </c>
      <c r="C93" s="13">
        <v>300</v>
      </c>
      <c r="D93" s="14">
        <v>1370</v>
      </c>
      <c r="E93" s="27" t="s">
        <v>16</v>
      </c>
      <c r="F93" s="27" t="s">
        <v>20</v>
      </c>
    </row>
    <row r="94" spans="1:6" ht="21" x14ac:dyDescent="0.25">
      <c r="A94" s="11">
        <v>90</v>
      </c>
      <c r="B94" s="22" t="s">
        <v>118</v>
      </c>
      <c r="C94" s="13">
        <v>100</v>
      </c>
      <c r="D94" s="34">
        <v>1386</v>
      </c>
      <c r="E94" s="19" t="s">
        <v>16</v>
      </c>
      <c r="F94" s="19" t="s">
        <v>20</v>
      </c>
    </row>
    <row r="95" spans="1:6" ht="19.5" x14ac:dyDescent="0.25">
      <c r="A95" s="11">
        <v>91</v>
      </c>
      <c r="B95" s="22" t="s">
        <v>119</v>
      </c>
      <c r="C95" s="13">
        <v>214.6</v>
      </c>
      <c r="D95" s="14">
        <v>1365</v>
      </c>
      <c r="E95" s="27" t="s">
        <v>16</v>
      </c>
      <c r="F95" s="27" t="s">
        <v>20</v>
      </c>
    </row>
    <row r="96" spans="1:6" ht="24.75" customHeight="1" x14ac:dyDescent="0.25">
      <c r="C96" s="47">
        <f>SUM(C5:C95)</f>
        <v>191373.86000000002</v>
      </c>
    </row>
  </sheetData>
  <autoFilter ref="A4:F4">
    <sortState ref="A5:G96">
      <sortCondition ref="A4"/>
    </sortState>
  </autoFilter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0"/>
  <sheetViews>
    <sheetView rightToLeft="1" tabSelected="1" topLeftCell="J1" zoomScaleNormal="100" workbookViewId="0">
      <selection activeCell="O1" sqref="O1"/>
    </sheetView>
  </sheetViews>
  <sheetFormatPr defaultRowHeight="15.75" x14ac:dyDescent="0.25"/>
  <cols>
    <col min="1" max="1" width="13.7109375" style="2" customWidth="1"/>
    <col min="2" max="8" width="9.140625" style="2"/>
    <col min="9" max="9" width="10.140625" style="2" customWidth="1"/>
    <col min="10" max="12" width="9.140625" style="2"/>
    <col min="13" max="13" width="10.42578125" style="2" customWidth="1"/>
    <col min="14" max="14" width="9.140625" style="2"/>
    <col min="15" max="15" width="14.28515625" style="2" customWidth="1"/>
    <col min="16" max="16384" width="9.140625" style="2"/>
  </cols>
  <sheetData>
    <row r="1" spans="1:13" ht="19.5" x14ac:dyDescent="0.25">
      <c r="A1" s="1" t="s">
        <v>0</v>
      </c>
    </row>
    <row r="2" spans="1:13" ht="25.5" customHeight="1" x14ac:dyDescent="0.25">
      <c r="A2" s="1" t="s">
        <v>3</v>
      </c>
      <c r="B2" s="4"/>
      <c r="D2" s="4" t="s">
        <v>132</v>
      </c>
      <c r="E2" s="4"/>
      <c r="F2" s="4"/>
      <c r="G2" s="4"/>
      <c r="H2" s="4"/>
      <c r="I2" s="4"/>
      <c r="J2" s="4"/>
      <c r="K2" s="4"/>
      <c r="L2" s="4"/>
      <c r="M2" s="4"/>
    </row>
    <row r="3" spans="1:13" ht="21.75" customHeight="1" x14ac:dyDescent="0.6">
      <c r="A3" s="48"/>
      <c r="B3" s="49" t="s">
        <v>120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48"/>
    </row>
    <row r="4" spans="1:13" s="53" customFormat="1" ht="45.75" customHeight="1" x14ac:dyDescent="0.25">
      <c r="A4" s="51" t="s">
        <v>8</v>
      </c>
      <c r="B4" s="52" t="s">
        <v>14</v>
      </c>
      <c r="C4" s="52" t="s">
        <v>19</v>
      </c>
      <c r="D4" s="52" t="s">
        <v>25</v>
      </c>
      <c r="E4" s="52" t="s">
        <v>16</v>
      </c>
      <c r="F4" s="52" t="s">
        <v>23</v>
      </c>
      <c r="G4" s="52" t="s">
        <v>18</v>
      </c>
      <c r="H4" s="52" t="s">
        <v>20</v>
      </c>
      <c r="I4" s="52" t="s">
        <v>121</v>
      </c>
      <c r="J4" s="52" t="s">
        <v>21</v>
      </c>
      <c r="K4" s="52" t="s">
        <v>17</v>
      </c>
      <c r="L4" s="52" t="s">
        <v>24</v>
      </c>
      <c r="M4" s="51" t="s">
        <v>122</v>
      </c>
    </row>
    <row r="5" spans="1:13" s="57" customFormat="1" ht="21" customHeight="1" x14ac:dyDescent="0.25">
      <c r="A5" s="54">
        <v>1360</v>
      </c>
      <c r="B5" s="55">
        <v>1528.2</v>
      </c>
      <c r="C5" s="55"/>
      <c r="D5" s="55">
        <v>106.8</v>
      </c>
      <c r="E5" s="55"/>
      <c r="F5" s="55"/>
      <c r="G5" s="55"/>
      <c r="H5" s="55"/>
      <c r="I5" s="55">
        <v>2259.6000000000004</v>
      </c>
      <c r="J5" s="55"/>
      <c r="K5" s="55"/>
      <c r="L5" s="55"/>
      <c r="M5" s="56">
        <f>SUM(B5:L5)</f>
        <v>3894.6000000000004</v>
      </c>
    </row>
    <row r="6" spans="1:13" s="57" customFormat="1" ht="21" customHeight="1" x14ac:dyDescent="0.25">
      <c r="A6" s="58">
        <v>1362</v>
      </c>
      <c r="B6" s="55"/>
      <c r="C6" s="55"/>
      <c r="D6" s="55"/>
      <c r="E6" s="55">
        <v>290.7</v>
      </c>
      <c r="F6" s="55"/>
      <c r="G6" s="55"/>
      <c r="H6" s="55"/>
      <c r="I6" s="55"/>
      <c r="J6" s="55"/>
      <c r="K6" s="55"/>
      <c r="L6" s="55"/>
      <c r="M6" s="56">
        <f t="shared" ref="M6:M29" si="0">SUM(B6:L6)</f>
        <v>290.7</v>
      </c>
    </row>
    <row r="7" spans="1:13" s="57" customFormat="1" ht="21" customHeight="1" x14ac:dyDescent="0.25">
      <c r="A7" s="58">
        <v>1365</v>
      </c>
      <c r="B7" s="55">
        <v>709.9</v>
      </c>
      <c r="C7" s="55">
        <v>1096</v>
      </c>
      <c r="D7" s="55">
        <v>1986</v>
      </c>
      <c r="E7" s="55">
        <v>942.80000000000007</v>
      </c>
      <c r="F7" s="55"/>
      <c r="G7" s="55">
        <v>1786</v>
      </c>
      <c r="H7" s="55">
        <v>214.6</v>
      </c>
      <c r="I7" s="55">
        <v>5625.6399999999994</v>
      </c>
      <c r="J7" s="55"/>
      <c r="K7" s="55"/>
      <c r="L7" s="55"/>
      <c r="M7" s="56">
        <f t="shared" si="0"/>
        <v>12360.939999999999</v>
      </c>
    </row>
    <row r="8" spans="1:13" s="57" customFormat="1" ht="21" customHeight="1" x14ac:dyDescent="0.25">
      <c r="A8" s="58">
        <v>1370</v>
      </c>
      <c r="B8" s="55">
        <v>6872</v>
      </c>
      <c r="C8" s="55"/>
      <c r="D8" s="55"/>
      <c r="E8" s="55"/>
      <c r="F8" s="55"/>
      <c r="G8" s="55"/>
      <c r="H8" s="55">
        <v>5550</v>
      </c>
      <c r="I8" s="55"/>
      <c r="J8" s="55"/>
      <c r="K8" s="55"/>
      <c r="L8" s="55"/>
      <c r="M8" s="56">
        <f t="shared" si="0"/>
        <v>12422</v>
      </c>
    </row>
    <row r="9" spans="1:13" s="57" customFormat="1" ht="21" customHeight="1" x14ac:dyDescent="0.25">
      <c r="A9" s="58">
        <v>1372</v>
      </c>
      <c r="B9" s="55"/>
      <c r="C9" s="55"/>
      <c r="D9" s="55">
        <v>70</v>
      </c>
      <c r="E9" s="55"/>
      <c r="F9" s="55"/>
      <c r="G9" s="55"/>
      <c r="H9" s="55"/>
      <c r="I9" s="55"/>
      <c r="J9" s="55"/>
      <c r="K9" s="55"/>
      <c r="L9" s="55"/>
      <c r="M9" s="56">
        <f t="shared" si="0"/>
        <v>70</v>
      </c>
    </row>
    <row r="10" spans="1:13" s="57" customFormat="1" ht="21" customHeight="1" x14ac:dyDescent="0.25">
      <c r="A10" s="58">
        <v>1375</v>
      </c>
      <c r="B10" s="55">
        <v>710</v>
      </c>
      <c r="C10" s="55">
        <v>5327.02</v>
      </c>
      <c r="D10" s="55"/>
      <c r="E10" s="55">
        <v>1839.8</v>
      </c>
      <c r="F10" s="55"/>
      <c r="G10" s="55"/>
      <c r="H10" s="55"/>
      <c r="I10" s="55"/>
      <c r="J10" s="55">
        <v>1374.8</v>
      </c>
      <c r="K10" s="55"/>
      <c r="L10" s="55"/>
      <c r="M10" s="56">
        <f t="shared" si="0"/>
        <v>9251.6200000000008</v>
      </c>
    </row>
    <row r="11" spans="1:13" s="57" customFormat="1" ht="21" customHeight="1" x14ac:dyDescent="0.25">
      <c r="A11" s="58">
        <v>1376</v>
      </c>
      <c r="B11" s="55">
        <v>8731</v>
      </c>
      <c r="C11" s="55">
        <v>15325</v>
      </c>
      <c r="D11" s="55"/>
      <c r="E11" s="55"/>
      <c r="F11" s="55"/>
      <c r="G11" s="55"/>
      <c r="H11" s="55"/>
      <c r="I11" s="55"/>
      <c r="J11" s="55"/>
      <c r="K11" s="55"/>
      <c r="L11" s="55"/>
      <c r="M11" s="56">
        <f t="shared" si="0"/>
        <v>24056</v>
      </c>
    </row>
    <row r="12" spans="1:13" s="57" customFormat="1" ht="21" customHeight="1" x14ac:dyDescent="0.25">
      <c r="A12" s="58">
        <v>1378</v>
      </c>
      <c r="B12" s="55"/>
      <c r="C12" s="55">
        <v>30</v>
      </c>
      <c r="D12" s="55"/>
      <c r="E12" s="55"/>
      <c r="F12" s="55"/>
      <c r="G12" s="55"/>
      <c r="H12" s="55"/>
      <c r="I12" s="55"/>
      <c r="J12" s="55"/>
      <c r="K12" s="55"/>
      <c r="L12" s="55"/>
      <c r="M12" s="56">
        <f t="shared" si="0"/>
        <v>30</v>
      </c>
    </row>
    <row r="13" spans="1:13" s="57" customFormat="1" ht="21" customHeight="1" x14ac:dyDescent="0.25">
      <c r="A13" s="58">
        <v>1379</v>
      </c>
      <c r="B13" s="55">
        <v>5489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>
        <f t="shared" si="0"/>
        <v>5489</v>
      </c>
    </row>
    <row r="14" spans="1:13" s="57" customFormat="1" ht="21" customHeight="1" x14ac:dyDescent="0.25">
      <c r="A14" s="58">
        <v>1380</v>
      </c>
      <c r="B14" s="55">
        <v>5497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>
        <f t="shared" si="0"/>
        <v>5497</v>
      </c>
    </row>
    <row r="15" spans="1:13" s="57" customFormat="1" ht="21" customHeight="1" x14ac:dyDescent="0.25">
      <c r="A15" s="58">
        <v>1382</v>
      </c>
      <c r="B15" s="55"/>
      <c r="C15" s="55"/>
      <c r="D15" s="55">
        <v>1700</v>
      </c>
      <c r="E15" s="55">
        <v>4653</v>
      </c>
      <c r="F15" s="55"/>
      <c r="G15" s="55"/>
      <c r="H15" s="55"/>
      <c r="I15" s="55"/>
      <c r="J15" s="55"/>
      <c r="K15" s="55"/>
      <c r="L15" s="55">
        <v>1100</v>
      </c>
      <c r="M15" s="56">
        <f t="shared" si="0"/>
        <v>7453</v>
      </c>
    </row>
    <row r="16" spans="1:13" s="57" customFormat="1" ht="21" customHeight="1" x14ac:dyDescent="0.25">
      <c r="A16" s="58">
        <v>1383</v>
      </c>
      <c r="B16" s="55">
        <v>5016</v>
      </c>
      <c r="C16" s="55"/>
      <c r="D16" s="55"/>
      <c r="E16" s="55"/>
      <c r="F16" s="55"/>
      <c r="G16" s="55"/>
      <c r="H16" s="55">
        <v>800</v>
      </c>
      <c r="I16" s="55"/>
      <c r="J16" s="55"/>
      <c r="K16" s="55"/>
      <c r="L16" s="55"/>
      <c r="M16" s="56">
        <f t="shared" si="0"/>
        <v>5816</v>
      </c>
    </row>
    <row r="17" spans="1:13" s="57" customFormat="1" ht="21" customHeight="1" x14ac:dyDescent="0.25">
      <c r="A17" s="58">
        <v>1384</v>
      </c>
      <c r="B17" s="55">
        <v>3832</v>
      </c>
      <c r="C17" s="55">
        <v>3000</v>
      </c>
      <c r="D17" s="55"/>
      <c r="E17" s="55"/>
      <c r="F17" s="55">
        <v>7800</v>
      </c>
      <c r="G17" s="55"/>
      <c r="H17" s="55"/>
      <c r="I17" s="55"/>
      <c r="J17" s="55"/>
      <c r="K17" s="55"/>
      <c r="L17" s="55"/>
      <c r="M17" s="56">
        <f t="shared" si="0"/>
        <v>14632</v>
      </c>
    </row>
    <row r="18" spans="1:13" s="57" customFormat="1" ht="21" customHeight="1" x14ac:dyDescent="0.25">
      <c r="A18" s="58">
        <v>1386</v>
      </c>
      <c r="B18" s="55"/>
      <c r="C18" s="55"/>
      <c r="D18" s="55"/>
      <c r="E18" s="55"/>
      <c r="F18" s="55"/>
      <c r="G18" s="55"/>
      <c r="H18" s="55">
        <v>100</v>
      </c>
      <c r="I18" s="55"/>
      <c r="J18" s="55"/>
      <c r="K18" s="55">
        <v>3350</v>
      </c>
      <c r="L18" s="55"/>
      <c r="M18" s="56">
        <f t="shared" si="0"/>
        <v>3450</v>
      </c>
    </row>
    <row r="19" spans="1:13" s="57" customFormat="1" ht="21" customHeight="1" x14ac:dyDescent="0.25">
      <c r="A19" s="58">
        <v>1387</v>
      </c>
      <c r="B19" s="55">
        <v>8090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>
        <f t="shared" si="0"/>
        <v>8090</v>
      </c>
    </row>
    <row r="20" spans="1:13" s="57" customFormat="1" ht="21" customHeight="1" x14ac:dyDescent="0.25">
      <c r="A20" s="58">
        <v>1388</v>
      </c>
      <c r="B20" s="55"/>
      <c r="C20" s="55"/>
      <c r="D20" s="55"/>
      <c r="E20" s="55"/>
      <c r="F20" s="55"/>
      <c r="G20" s="55"/>
      <c r="H20" s="55"/>
      <c r="I20" s="55">
        <v>260</v>
      </c>
      <c r="J20" s="55">
        <v>3800</v>
      </c>
      <c r="K20" s="55"/>
      <c r="L20" s="55"/>
      <c r="M20" s="56">
        <f t="shared" si="0"/>
        <v>4060</v>
      </c>
    </row>
    <row r="21" spans="1:13" s="57" customFormat="1" ht="21" customHeight="1" x14ac:dyDescent="0.25">
      <c r="A21" s="58">
        <v>1389</v>
      </c>
      <c r="B21" s="55">
        <v>5962</v>
      </c>
      <c r="C21" s="55">
        <v>6200</v>
      </c>
      <c r="D21" s="55"/>
      <c r="E21" s="55"/>
      <c r="F21" s="55"/>
      <c r="G21" s="55"/>
      <c r="H21" s="55"/>
      <c r="I21" s="55"/>
      <c r="J21" s="55"/>
      <c r="K21" s="55"/>
      <c r="L21" s="55"/>
      <c r="M21" s="56">
        <f t="shared" si="0"/>
        <v>12162</v>
      </c>
    </row>
    <row r="22" spans="1:13" s="57" customFormat="1" ht="21" customHeight="1" x14ac:dyDescent="0.25">
      <c r="A22" s="58">
        <v>1391</v>
      </c>
      <c r="B22" s="55"/>
      <c r="C22" s="55">
        <v>6400</v>
      </c>
      <c r="D22" s="55"/>
      <c r="E22" s="55"/>
      <c r="F22" s="55"/>
      <c r="G22" s="55"/>
      <c r="H22" s="55"/>
      <c r="I22" s="55"/>
      <c r="J22" s="55"/>
      <c r="K22" s="55"/>
      <c r="L22" s="55"/>
      <c r="M22" s="56">
        <f t="shared" si="0"/>
        <v>6400</v>
      </c>
    </row>
    <row r="23" spans="1:13" s="57" customFormat="1" ht="21" customHeight="1" x14ac:dyDescent="0.25">
      <c r="A23" s="58">
        <v>1392</v>
      </c>
      <c r="B23" s="55"/>
      <c r="C23" s="55">
        <v>6500</v>
      </c>
      <c r="D23" s="55"/>
      <c r="E23" s="55"/>
      <c r="F23" s="55"/>
      <c r="G23" s="55"/>
      <c r="H23" s="55"/>
      <c r="I23" s="55"/>
      <c r="J23" s="55"/>
      <c r="K23" s="55"/>
      <c r="L23" s="55"/>
      <c r="M23" s="56">
        <f t="shared" si="0"/>
        <v>6500</v>
      </c>
    </row>
    <row r="24" spans="1:13" s="57" customFormat="1" ht="21" customHeight="1" x14ac:dyDescent="0.25">
      <c r="A24" s="58">
        <v>1393</v>
      </c>
      <c r="B24" s="55">
        <v>11800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>
        <f t="shared" si="0"/>
        <v>11800</v>
      </c>
    </row>
    <row r="25" spans="1:13" s="57" customFormat="1" ht="21" customHeight="1" x14ac:dyDescent="0.25">
      <c r="A25" s="58">
        <v>1394</v>
      </c>
      <c r="B25" s="55"/>
      <c r="C25" s="55"/>
      <c r="D25" s="55">
        <v>1750</v>
      </c>
      <c r="E25" s="55"/>
      <c r="F25" s="55"/>
      <c r="G25" s="55"/>
      <c r="H25" s="55"/>
      <c r="I25" s="55"/>
      <c r="J25" s="55"/>
      <c r="K25" s="55"/>
      <c r="L25" s="55"/>
      <c r="M25" s="56">
        <f t="shared" si="0"/>
        <v>1750</v>
      </c>
    </row>
    <row r="26" spans="1:13" s="57" customFormat="1" ht="21" customHeight="1" x14ac:dyDescent="0.25">
      <c r="A26" s="58">
        <v>1397</v>
      </c>
      <c r="B26" s="55">
        <v>4800</v>
      </c>
      <c r="C26" s="55"/>
      <c r="D26" s="55"/>
      <c r="E26" s="55">
        <v>160</v>
      </c>
      <c r="F26" s="55"/>
      <c r="G26" s="55"/>
      <c r="H26" s="55"/>
      <c r="I26" s="55"/>
      <c r="J26" s="55"/>
      <c r="K26" s="55"/>
      <c r="L26" s="55"/>
      <c r="M26" s="56">
        <f t="shared" si="0"/>
        <v>4960</v>
      </c>
    </row>
    <row r="27" spans="1:13" s="57" customFormat="1" ht="21" customHeight="1" x14ac:dyDescent="0.25">
      <c r="A27" s="58">
        <v>1398</v>
      </c>
      <c r="B27" s="55"/>
      <c r="C27" s="55">
        <v>2000</v>
      </c>
      <c r="D27" s="55">
        <v>15000</v>
      </c>
      <c r="E27" s="55"/>
      <c r="F27" s="55"/>
      <c r="G27" s="55"/>
      <c r="H27" s="55"/>
      <c r="I27" s="55"/>
      <c r="J27" s="55"/>
      <c r="K27" s="55"/>
      <c r="L27" s="55"/>
      <c r="M27" s="56">
        <f t="shared" si="0"/>
        <v>17000</v>
      </c>
    </row>
    <row r="28" spans="1:13" s="57" customFormat="1" ht="21" customHeight="1" x14ac:dyDescent="0.25">
      <c r="A28" s="58">
        <v>1399</v>
      </c>
      <c r="B28" s="55">
        <v>5650</v>
      </c>
      <c r="C28" s="55"/>
      <c r="D28" s="55"/>
      <c r="E28" s="55"/>
      <c r="F28" s="55"/>
      <c r="G28" s="55">
        <v>1784</v>
      </c>
      <c r="H28" s="55"/>
      <c r="I28" s="55"/>
      <c r="J28" s="55"/>
      <c r="K28" s="55"/>
      <c r="L28" s="55"/>
      <c r="M28" s="56">
        <f t="shared" si="0"/>
        <v>7434</v>
      </c>
    </row>
    <row r="29" spans="1:13" s="57" customFormat="1" ht="21" customHeight="1" x14ac:dyDescent="0.25">
      <c r="A29" s="58" t="s">
        <v>55</v>
      </c>
      <c r="B29" s="55"/>
      <c r="C29" s="55"/>
      <c r="D29" s="55">
        <v>4050</v>
      </c>
      <c r="E29" s="55"/>
      <c r="F29" s="55"/>
      <c r="G29" s="55">
        <v>1400</v>
      </c>
      <c r="H29" s="55"/>
      <c r="I29" s="55">
        <v>1055</v>
      </c>
      <c r="J29" s="55"/>
      <c r="K29" s="55"/>
      <c r="L29" s="55"/>
      <c r="M29" s="56">
        <f t="shared" si="0"/>
        <v>6505</v>
      </c>
    </row>
    <row r="30" spans="1:13" s="57" customFormat="1" ht="21" customHeight="1" x14ac:dyDescent="0.25">
      <c r="A30" s="58" t="s">
        <v>122</v>
      </c>
      <c r="B30" s="59">
        <f>SUM(B5:B29)</f>
        <v>74687.100000000006</v>
      </c>
      <c r="C30" s="59">
        <f t="shared" ref="C30:M30" si="1">SUM(C5:C29)</f>
        <v>45878.020000000004</v>
      </c>
      <c r="D30" s="59">
        <f t="shared" si="1"/>
        <v>24662.799999999999</v>
      </c>
      <c r="E30" s="59">
        <f t="shared" si="1"/>
        <v>7886.3</v>
      </c>
      <c r="F30" s="59">
        <f t="shared" si="1"/>
        <v>7800</v>
      </c>
      <c r="G30" s="59">
        <f t="shared" si="1"/>
        <v>4970</v>
      </c>
      <c r="H30" s="59">
        <f t="shared" si="1"/>
        <v>6664.6</v>
      </c>
      <c r="I30" s="59">
        <f t="shared" si="1"/>
        <v>9200.24</v>
      </c>
      <c r="J30" s="59">
        <f t="shared" si="1"/>
        <v>5174.8</v>
      </c>
      <c r="K30" s="59">
        <f t="shared" si="1"/>
        <v>3350</v>
      </c>
      <c r="L30" s="59">
        <f t="shared" si="1"/>
        <v>1100</v>
      </c>
      <c r="M30" s="59">
        <f t="shared" si="1"/>
        <v>191373.86</v>
      </c>
    </row>
  </sheetData>
  <mergeCells count="1">
    <mergeCell ref="B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13"/>
  <sheetViews>
    <sheetView rightToLeft="1" topLeftCell="C1" workbookViewId="0">
      <selection activeCell="G14" sqref="G14"/>
    </sheetView>
  </sheetViews>
  <sheetFormatPr defaultRowHeight="15" x14ac:dyDescent="0.25"/>
  <cols>
    <col min="1" max="1" width="18.7109375" customWidth="1"/>
    <col min="2" max="12" width="8.42578125" customWidth="1"/>
    <col min="13" max="13" width="9.7109375" customWidth="1"/>
  </cols>
  <sheetData>
    <row r="2" spans="1:13" ht="19.5" x14ac:dyDescent="0.25">
      <c r="A2" s="1" t="s">
        <v>0</v>
      </c>
    </row>
    <row r="3" spans="1:13" ht="21" customHeight="1" x14ac:dyDescent="0.25">
      <c r="A3" s="1" t="s">
        <v>3</v>
      </c>
      <c r="B3" s="60" t="s">
        <v>123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 x14ac:dyDescent="0.25">
      <c r="A4" s="61"/>
      <c r="B4" s="62" t="s">
        <v>120</v>
      </c>
      <c r="C4" s="63"/>
      <c r="D4" s="63"/>
      <c r="E4" s="63"/>
      <c r="F4" s="63"/>
      <c r="G4" s="63"/>
      <c r="H4" s="63"/>
      <c r="I4" s="63"/>
      <c r="J4" s="63"/>
      <c r="K4" s="63"/>
      <c r="L4" s="64"/>
      <c r="M4" s="65"/>
    </row>
    <row r="5" spans="1:13" s="71" customFormat="1" ht="37.5" customHeight="1" x14ac:dyDescent="0.25">
      <c r="A5" s="66" t="s">
        <v>124</v>
      </c>
      <c r="B5" s="67" t="s">
        <v>14</v>
      </c>
      <c r="C5" s="68" t="s">
        <v>19</v>
      </c>
      <c r="D5" s="68" t="s">
        <v>125</v>
      </c>
      <c r="E5" s="68" t="s">
        <v>16</v>
      </c>
      <c r="F5" s="68" t="s">
        <v>23</v>
      </c>
      <c r="G5" s="68" t="s">
        <v>126</v>
      </c>
      <c r="H5" s="68" t="s">
        <v>127</v>
      </c>
      <c r="I5" s="68" t="s">
        <v>22</v>
      </c>
      <c r="J5" s="68" t="s">
        <v>21</v>
      </c>
      <c r="K5" s="68" t="s">
        <v>17</v>
      </c>
      <c r="L5" s="69" t="s">
        <v>24</v>
      </c>
      <c r="M5" s="70" t="s">
        <v>122</v>
      </c>
    </row>
    <row r="6" spans="1:13" s="75" customFormat="1" ht="23.25" customHeight="1" x14ac:dyDescent="0.25">
      <c r="A6" s="72" t="s">
        <v>77</v>
      </c>
      <c r="B6" s="73"/>
      <c r="C6" s="73">
        <v>46588</v>
      </c>
      <c r="D6" s="73">
        <v>24662.799999999999</v>
      </c>
      <c r="E6" s="73"/>
      <c r="F6" s="73"/>
      <c r="G6" s="73"/>
      <c r="H6" s="73"/>
      <c r="I6" s="73"/>
      <c r="J6" s="73">
        <v>5174.8</v>
      </c>
      <c r="K6" s="73"/>
      <c r="L6" s="73"/>
      <c r="M6" s="74">
        <f t="shared" ref="M6:M12" si="0">SUM(B6:L6)</f>
        <v>76425.600000000006</v>
      </c>
    </row>
    <row r="7" spans="1:13" s="75" customFormat="1" ht="23.25" customHeight="1" x14ac:dyDescent="0.25">
      <c r="A7" s="76" t="s">
        <v>128</v>
      </c>
      <c r="B7" s="77">
        <v>28827</v>
      </c>
      <c r="C7" s="77"/>
      <c r="D7" s="77"/>
      <c r="E7" s="77"/>
      <c r="F7" s="77"/>
      <c r="G7" s="77"/>
      <c r="H7" s="77"/>
      <c r="I7" s="77">
        <v>1474.3999999999999</v>
      </c>
      <c r="J7" s="77"/>
      <c r="K7" s="77"/>
      <c r="L7" s="73"/>
      <c r="M7" s="74">
        <f t="shared" si="0"/>
        <v>30301.4</v>
      </c>
    </row>
    <row r="8" spans="1:13" s="75" customFormat="1" ht="23.25" customHeight="1" x14ac:dyDescent="0.25">
      <c r="A8" s="76" t="s">
        <v>129</v>
      </c>
      <c r="B8" s="77">
        <v>14000</v>
      </c>
      <c r="C8" s="77"/>
      <c r="D8" s="77"/>
      <c r="E8" s="77"/>
      <c r="F8" s="77"/>
      <c r="G8" s="77"/>
      <c r="H8" s="77"/>
      <c r="I8" s="77">
        <v>7466</v>
      </c>
      <c r="J8" s="77"/>
      <c r="K8" s="77"/>
      <c r="L8" s="73"/>
      <c r="M8" s="74">
        <f t="shared" si="0"/>
        <v>21466</v>
      </c>
    </row>
    <row r="9" spans="1:13" s="75" customFormat="1" ht="23.25" customHeight="1" x14ac:dyDescent="0.25">
      <c r="A9" s="76" t="s">
        <v>126</v>
      </c>
      <c r="B9" s="77"/>
      <c r="C9" s="77"/>
      <c r="D9" s="77"/>
      <c r="E9" s="77"/>
      <c r="F9" s="77">
        <v>7800</v>
      </c>
      <c r="G9" s="77">
        <v>4970</v>
      </c>
      <c r="H9" s="77"/>
      <c r="I9" s="77"/>
      <c r="J9" s="77"/>
      <c r="K9" s="77">
        <v>3350</v>
      </c>
      <c r="L9" s="73"/>
      <c r="M9" s="74">
        <f t="shared" si="0"/>
        <v>16120</v>
      </c>
    </row>
    <row r="10" spans="1:13" s="75" customFormat="1" ht="23.25" customHeight="1" x14ac:dyDescent="0.25">
      <c r="A10" s="76" t="s">
        <v>16</v>
      </c>
      <c r="B10" s="77"/>
      <c r="C10" s="77"/>
      <c r="D10" s="77"/>
      <c r="E10" s="77">
        <v>7886</v>
      </c>
      <c r="F10" s="77"/>
      <c r="G10" s="77"/>
      <c r="H10" s="77">
        <v>6664.6</v>
      </c>
      <c r="I10" s="77"/>
      <c r="J10" s="77"/>
      <c r="K10" s="77"/>
      <c r="L10" s="73">
        <v>1100</v>
      </c>
      <c r="M10" s="74">
        <f t="shared" si="0"/>
        <v>15650.6</v>
      </c>
    </row>
    <row r="11" spans="1:13" s="75" customFormat="1" ht="23.25" customHeight="1" x14ac:dyDescent="0.25">
      <c r="A11" s="76" t="s">
        <v>130</v>
      </c>
      <c r="B11" s="77">
        <v>15594</v>
      </c>
      <c r="C11" s="77"/>
      <c r="D11" s="77"/>
      <c r="E11" s="77"/>
      <c r="F11" s="77"/>
      <c r="G11" s="77"/>
      <c r="H11" s="77"/>
      <c r="I11" s="77"/>
      <c r="J11" s="77"/>
      <c r="K11" s="77"/>
      <c r="L11" s="73"/>
      <c r="M11" s="74">
        <f t="shared" si="0"/>
        <v>15594</v>
      </c>
    </row>
    <row r="12" spans="1:13" s="75" customFormat="1" ht="23.25" customHeight="1" x14ac:dyDescent="0.25">
      <c r="A12" s="76" t="s">
        <v>131</v>
      </c>
      <c r="B12" s="77">
        <v>15556</v>
      </c>
      <c r="C12" s="77"/>
      <c r="D12" s="77"/>
      <c r="E12" s="77"/>
      <c r="F12" s="77"/>
      <c r="G12" s="77"/>
      <c r="H12" s="77"/>
      <c r="I12" s="77">
        <v>260</v>
      </c>
      <c r="J12" s="77"/>
      <c r="K12" s="77"/>
      <c r="L12" s="73"/>
      <c r="M12" s="74">
        <f t="shared" si="0"/>
        <v>15816</v>
      </c>
    </row>
    <row r="13" spans="1:13" s="75" customFormat="1" ht="23.25" customHeight="1" x14ac:dyDescent="0.25">
      <c r="A13" s="78" t="s">
        <v>122</v>
      </c>
      <c r="B13" s="73">
        <f>SUM(B6:B12)</f>
        <v>73977</v>
      </c>
      <c r="C13" s="73">
        <f t="shared" ref="C13:M13" si="1">SUM(C6:C12)</f>
        <v>46588</v>
      </c>
      <c r="D13" s="73">
        <f t="shared" si="1"/>
        <v>24662.799999999999</v>
      </c>
      <c r="E13" s="73">
        <f t="shared" si="1"/>
        <v>7886</v>
      </c>
      <c r="F13" s="73">
        <f t="shared" si="1"/>
        <v>7800</v>
      </c>
      <c r="G13" s="73">
        <f t="shared" si="1"/>
        <v>4970</v>
      </c>
      <c r="H13" s="73">
        <f t="shared" si="1"/>
        <v>6664.6</v>
      </c>
      <c r="I13" s="73">
        <f t="shared" si="1"/>
        <v>9200.4</v>
      </c>
      <c r="J13" s="73">
        <f t="shared" si="1"/>
        <v>5174.8</v>
      </c>
      <c r="K13" s="73">
        <f t="shared" si="1"/>
        <v>3350</v>
      </c>
      <c r="L13" s="73">
        <f t="shared" si="1"/>
        <v>1100</v>
      </c>
      <c r="M13" s="73">
        <f t="shared" si="1"/>
        <v>191373.6</v>
      </c>
    </row>
  </sheetData>
  <mergeCells count="2">
    <mergeCell ref="B3:M3"/>
    <mergeCell ref="B4:L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تجمیعی</vt:lpstr>
      <vt:lpstr>سری زمانی</vt:lpstr>
      <vt:lpstr>حوزه مدیریتی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2021-02-20T10:16:18Z</dcterms:created>
  <dcterms:modified xsi:type="dcterms:W3CDTF">2021-02-20T10:28:17Z</dcterms:modified>
</cp:coreProperties>
</file>