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nonymous\Desktop\"/>
    </mc:Choice>
  </mc:AlternateContent>
  <xr:revisionPtr revIDLastSave="0" documentId="13_ncr:1_{F7C17F2E-C190-4145-9F20-61FF7F9F2BF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دانشکده و مقطع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  <c r="C10" i="1"/>
  <c r="D10" i="1"/>
  <c r="E10" i="1"/>
  <c r="F10" i="1"/>
  <c r="B10" i="1"/>
  <c r="G10" i="1" l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C20" i="1"/>
  <c r="D20" i="1"/>
  <c r="E20" i="1"/>
  <c r="F20" i="1"/>
  <c r="G20" i="1"/>
  <c r="B20" i="1"/>
</calcChain>
</file>

<file path=xl/sharedStrings.xml><?xml version="1.0" encoding="utf-8"?>
<sst xmlns="http://schemas.openxmlformats.org/spreadsheetml/2006/main" count="31" uniqueCount="18">
  <si>
    <t>دانشکده</t>
  </si>
  <si>
    <t>كاردانی</t>
  </si>
  <si>
    <t>كارشناسی ناپیوسته</t>
  </si>
  <si>
    <t>كارشناسی</t>
  </si>
  <si>
    <t>دكترا</t>
  </si>
  <si>
    <t>جمع</t>
  </si>
  <si>
    <t>مهندسی</t>
  </si>
  <si>
    <t>علوم انسانی</t>
  </si>
  <si>
    <t>كشاورزی</t>
  </si>
  <si>
    <t>علوم</t>
  </si>
  <si>
    <t>دانشكده فنی ابهر</t>
  </si>
  <si>
    <t>پردیس سهروردی</t>
  </si>
  <si>
    <t>جمع کل</t>
  </si>
  <si>
    <t xml:space="preserve">كارشناسی ارشد </t>
  </si>
  <si>
    <t>كارشناسی ارشد</t>
  </si>
  <si>
    <t>دانش آموختگان دانشگاه به تفکیک دانشکده و مقطع تحصیلی  (ازسال 54 تا سال 98)</t>
  </si>
  <si>
    <t>ماخذ: گزارش فارغ التحصیلان نرم افزار گلستان دانشگاه  تا 1399</t>
  </si>
  <si>
    <r>
      <t xml:space="preserve">دانش آموختگان دانشگاه به تفکیک دانشکده و مقطع تحصیلی ازسال 54 تا سال 98 </t>
    </r>
    <r>
      <rPr>
        <b/>
        <sz val="11"/>
        <color rgb="FFFF0000"/>
        <rFont val="B Zar"/>
        <charset val="178"/>
      </rPr>
      <t>(درصد به نسبت کل)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</si>
</sst>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Arial"/>
      <family val="2"/>
      <scheme val="minor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b/>
      <sz val="11"/>
      <color rgb="FFFF0000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right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readingOrder="2"/>
    </xf>
    <xf numFmtId="164" fontId="2" fillId="0" borderId="2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3" fontId="3" fillId="3" borderId="2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دانش آموختگان دانشگاه به تفکیک دانشکده و مقطع تحصیلی از سال 54 تا سال 98</a:t>
            </a:r>
            <a:endParaRPr lang="en-US" sz="1200" b="1"/>
          </a:p>
        </c:rich>
      </c:tx>
      <c:layout>
        <c:manualLayout>
          <c:xMode val="edge"/>
          <c:yMode val="edge"/>
          <c:x val="0.10692307692307693"/>
          <c:y val="2.0460358056265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'دانشکده و مقطع'!$B$3</c:f>
              <c:strCache>
                <c:ptCount val="1"/>
                <c:pt idx="0">
                  <c:v>كاردانی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'دانشکده و مقطع'!$A$4:$A$9</c:f>
              <c:strCache>
                <c:ptCount val="6"/>
                <c:pt idx="0">
                  <c:v>مهندسی</c:v>
                </c:pt>
                <c:pt idx="1">
                  <c:v>علوم انسانی</c:v>
                </c:pt>
                <c:pt idx="2">
                  <c:v>كشاورزی</c:v>
                </c:pt>
                <c:pt idx="3">
                  <c:v>علوم</c:v>
                </c:pt>
                <c:pt idx="4">
                  <c:v>دانشكده فنی ابهر</c:v>
                </c:pt>
                <c:pt idx="5">
                  <c:v>پردیس سهروردی</c:v>
                </c:pt>
              </c:strCache>
            </c:strRef>
          </c:cat>
          <c:val>
            <c:numRef>
              <c:f>'دانشکده و مقطع'!$B$4:$B$9</c:f>
              <c:numCache>
                <c:formatCode>General</c:formatCode>
                <c:ptCount val="6"/>
                <c:pt idx="0" formatCode="#,##0">
                  <c:v>1379</c:v>
                </c:pt>
                <c:pt idx="1">
                  <c:v>992</c:v>
                </c:pt>
                <c:pt idx="2" formatCode="#,##0">
                  <c:v>421</c:v>
                </c:pt>
                <c:pt idx="3" formatCode="#,##0">
                  <c:v>46</c:v>
                </c:pt>
                <c:pt idx="4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D-4238-8107-C339593CC9DA}"/>
            </c:ext>
          </c:extLst>
        </c:ser>
        <c:ser>
          <c:idx val="1"/>
          <c:order val="1"/>
          <c:tx>
            <c:strRef>
              <c:f>'دانشکده و مقطع'!$C$3</c:f>
              <c:strCache>
                <c:ptCount val="1"/>
                <c:pt idx="0">
                  <c:v>كارشناسی ناپیوسته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'دانشکده و مقطع'!$A$4:$A$9</c:f>
              <c:strCache>
                <c:ptCount val="6"/>
                <c:pt idx="0">
                  <c:v>مهندسی</c:v>
                </c:pt>
                <c:pt idx="1">
                  <c:v>علوم انسانی</c:v>
                </c:pt>
                <c:pt idx="2">
                  <c:v>كشاورزی</c:v>
                </c:pt>
                <c:pt idx="3">
                  <c:v>علوم</c:v>
                </c:pt>
                <c:pt idx="4">
                  <c:v>دانشكده فنی ابهر</c:v>
                </c:pt>
                <c:pt idx="5">
                  <c:v>پردیس سهروردی</c:v>
                </c:pt>
              </c:strCache>
            </c:strRef>
          </c:cat>
          <c:val>
            <c:numRef>
              <c:f>'دانشکده و مقطع'!$C$4:$C$9</c:f>
              <c:numCache>
                <c:formatCode>#,##0</c:formatCode>
                <c:ptCount val="6"/>
                <c:pt idx="0">
                  <c:v>610</c:v>
                </c:pt>
                <c:pt idx="1">
                  <c:v>76</c:v>
                </c:pt>
                <c:pt idx="2">
                  <c:v>380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D-4238-8107-C339593CC9DA}"/>
            </c:ext>
          </c:extLst>
        </c:ser>
        <c:ser>
          <c:idx val="2"/>
          <c:order val="2"/>
          <c:tx>
            <c:strRef>
              <c:f>'دانشکده و مقطع'!$D$3</c:f>
              <c:strCache>
                <c:ptCount val="1"/>
                <c:pt idx="0">
                  <c:v>كارشناسی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'دانشکده و مقطع'!$A$4:$A$9</c:f>
              <c:strCache>
                <c:ptCount val="6"/>
                <c:pt idx="0">
                  <c:v>مهندسی</c:v>
                </c:pt>
                <c:pt idx="1">
                  <c:v>علوم انسانی</c:v>
                </c:pt>
                <c:pt idx="2">
                  <c:v>كشاورزی</c:v>
                </c:pt>
                <c:pt idx="3">
                  <c:v>علوم</c:v>
                </c:pt>
                <c:pt idx="4">
                  <c:v>دانشكده فنی ابهر</c:v>
                </c:pt>
                <c:pt idx="5">
                  <c:v>پردیس سهروردی</c:v>
                </c:pt>
              </c:strCache>
            </c:strRef>
          </c:cat>
          <c:val>
            <c:numRef>
              <c:f>'دانشکده و مقطع'!$D$4:$D$9</c:f>
              <c:numCache>
                <c:formatCode>General</c:formatCode>
                <c:ptCount val="6"/>
                <c:pt idx="0">
                  <c:v>5371</c:v>
                </c:pt>
                <c:pt idx="1">
                  <c:v>5646</c:v>
                </c:pt>
                <c:pt idx="2">
                  <c:v>5372</c:v>
                </c:pt>
                <c:pt idx="3">
                  <c:v>4669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D-4238-8107-C339593CC9DA}"/>
            </c:ext>
          </c:extLst>
        </c:ser>
        <c:ser>
          <c:idx val="3"/>
          <c:order val="3"/>
          <c:tx>
            <c:strRef>
              <c:f>'دانشکده و مقطع'!$E$3</c:f>
              <c:strCache>
                <c:ptCount val="1"/>
                <c:pt idx="0">
                  <c:v>كارشناسی ارشد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'دانشکده و مقطع'!$A$4:$A$9</c:f>
              <c:strCache>
                <c:ptCount val="6"/>
                <c:pt idx="0">
                  <c:v>مهندسی</c:v>
                </c:pt>
                <c:pt idx="1">
                  <c:v>علوم انسانی</c:v>
                </c:pt>
                <c:pt idx="2">
                  <c:v>كشاورزی</c:v>
                </c:pt>
                <c:pt idx="3">
                  <c:v>علوم</c:v>
                </c:pt>
                <c:pt idx="4">
                  <c:v>دانشكده فنی ابهر</c:v>
                </c:pt>
                <c:pt idx="5">
                  <c:v>پردیس سهروردی</c:v>
                </c:pt>
              </c:strCache>
            </c:strRef>
          </c:cat>
          <c:val>
            <c:numRef>
              <c:f>'دانشکده و مقطع'!$E$4:$E$9</c:f>
              <c:numCache>
                <c:formatCode>General</c:formatCode>
                <c:ptCount val="6"/>
                <c:pt idx="0">
                  <c:v>1179</c:v>
                </c:pt>
                <c:pt idx="1">
                  <c:v>1245</c:v>
                </c:pt>
                <c:pt idx="2">
                  <c:v>1410</c:v>
                </c:pt>
                <c:pt idx="3">
                  <c:v>2144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D-4238-8107-C339593CC9DA}"/>
            </c:ext>
          </c:extLst>
        </c:ser>
        <c:ser>
          <c:idx val="4"/>
          <c:order val="4"/>
          <c:tx>
            <c:strRef>
              <c:f>'دانشکده و مقطع'!$F$3</c:f>
              <c:strCache>
                <c:ptCount val="1"/>
                <c:pt idx="0">
                  <c:v>دكترا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'دانشکده و مقطع'!$A$4:$A$9</c:f>
              <c:strCache>
                <c:ptCount val="6"/>
                <c:pt idx="0">
                  <c:v>مهندسی</c:v>
                </c:pt>
                <c:pt idx="1">
                  <c:v>علوم انسانی</c:v>
                </c:pt>
                <c:pt idx="2">
                  <c:v>كشاورزی</c:v>
                </c:pt>
                <c:pt idx="3">
                  <c:v>علوم</c:v>
                </c:pt>
                <c:pt idx="4">
                  <c:v>دانشكده فنی ابهر</c:v>
                </c:pt>
                <c:pt idx="5">
                  <c:v>پردیس سهروردی</c:v>
                </c:pt>
              </c:strCache>
            </c:strRef>
          </c:cat>
          <c:val>
            <c:numRef>
              <c:f>'دانشکده و مقطع'!$F$4:$F$9</c:f>
              <c:numCache>
                <c:formatCode>General</c:formatCode>
                <c:ptCount val="6"/>
                <c:pt idx="0">
                  <c:v>41</c:v>
                </c:pt>
                <c:pt idx="1">
                  <c:v>11</c:v>
                </c:pt>
                <c:pt idx="2">
                  <c:v>60</c:v>
                </c:pt>
                <c:pt idx="3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BD-4238-8107-C339593C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9434184"/>
        <c:axId val="459434840"/>
      </c:barChart>
      <c:catAx>
        <c:axId val="45943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59434840"/>
        <c:crosses val="autoZero"/>
        <c:auto val="1"/>
        <c:lblAlgn val="ctr"/>
        <c:lblOffset val="100"/>
        <c:noMultiLvlLbl val="0"/>
      </c:catAx>
      <c:valAx>
        <c:axId val="45943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5943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2</xdr:row>
      <xdr:rowOff>9523</xdr:rowOff>
    </xdr:from>
    <xdr:to>
      <xdr:col>16</xdr:col>
      <xdr:colOff>333375</xdr:colOff>
      <xdr:row>14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H43"/>
  <sheetViews>
    <sheetView rightToLeft="1" tabSelected="1" topLeftCell="A16" workbookViewId="0">
      <selection activeCell="J19" sqref="J19"/>
    </sheetView>
  </sheetViews>
  <sheetFormatPr defaultRowHeight="21" x14ac:dyDescent="0.2"/>
  <cols>
    <col min="1" max="1" width="18.125" style="2" customWidth="1"/>
    <col min="2" max="7" width="8.5" style="7" customWidth="1"/>
    <col min="8" max="8" width="7.125" style="7" customWidth="1"/>
    <col min="9" max="16384" width="9" style="2"/>
  </cols>
  <sheetData>
    <row r="2" spans="1:8" x14ac:dyDescent="0.2">
      <c r="A2" s="16" t="s">
        <v>15</v>
      </c>
      <c r="B2" s="16"/>
      <c r="C2" s="16"/>
      <c r="D2" s="16"/>
      <c r="E2" s="16"/>
      <c r="F2" s="16"/>
      <c r="G2" s="16"/>
      <c r="H2" s="1"/>
    </row>
    <row r="3" spans="1:8" s="4" customFormat="1" ht="37.5" customHeight="1" x14ac:dyDescent="0.2">
      <c r="A3" s="14" t="s">
        <v>0</v>
      </c>
      <c r="B3" s="15" t="s">
        <v>1</v>
      </c>
      <c r="C3" s="15" t="s">
        <v>2</v>
      </c>
      <c r="D3" s="15" t="s">
        <v>3</v>
      </c>
      <c r="E3" s="15" t="s">
        <v>14</v>
      </c>
      <c r="F3" s="15" t="s">
        <v>4</v>
      </c>
      <c r="G3" s="15" t="s">
        <v>5</v>
      </c>
      <c r="H3" s="3"/>
    </row>
    <row r="4" spans="1:8" ht="20.25" customHeight="1" x14ac:dyDescent="0.2">
      <c r="A4" s="5" t="s">
        <v>6</v>
      </c>
      <c r="B4" s="6">
        <v>1379</v>
      </c>
      <c r="C4" s="6">
        <v>610</v>
      </c>
      <c r="D4" s="19">
        <v>5371</v>
      </c>
      <c r="E4" s="19">
        <v>1179</v>
      </c>
      <c r="F4" s="19">
        <v>41</v>
      </c>
      <c r="G4" s="6">
        <f>SUM(B4:F4)</f>
        <v>8580</v>
      </c>
    </row>
    <row r="5" spans="1:8" ht="20.25" customHeight="1" x14ac:dyDescent="0.2">
      <c r="A5" s="5" t="s">
        <v>7</v>
      </c>
      <c r="B5" s="18">
        <v>992</v>
      </c>
      <c r="C5" s="6">
        <v>76</v>
      </c>
      <c r="D5" s="19">
        <v>5646</v>
      </c>
      <c r="E5" s="19">
        <v>1245</v>
      </c>
      <c r="F5" s="19">
        <v>11</v>
      </c>
      <c r="G5" s="6">
        <f t="shared" ref="G5:G9" si="0">SUM(B5:F5)</f>
        <v>7970</v>
      </c>
    </row>
    <row r="6" spans="1:8" ht="20.25" customHeight="1" x14ac:dyDescent="0.2">
      <c r="A6" s="5" t="s">
        <v>8</v>
      </c>
      <c r="B6" s="6">
        <v>421</v>
      </c>
      <c r="C6" s="6">
        <v>380</v>
      </c>
      <c r="D6" s="19">
        <v>5372</v>
      </c>
      <c r="E6" s="19">
        <v>1410</v>
      </c>
      <c r="F6" s="19">
        <v>60</v>
      </c>
      <c r="G6" s="6">
        <f t="shared" si="0"/>
        <v>7643</v>
      </c>
    </row>
    <row r="7" spans="1:8" ht="20.25" customHeight="1" x14ac:dyDescent="0.2">
      <c r="A7" s="5" t="s">
        <v>9</v>
      </c>
      <c r="B7" s="6">
        <v>46</v>
      </c>
      <c r="C7" s="6">
        <v>50</v>
      </c>
      <c r="D7" s="19">
        <v>4669</v>
      </c>
      <c r="E7" s="19">
        <v>2144</v>
      </c>
      <c r="F7" s="19">
        <v>156</v>
      </c>
      <c r="G7" s="6">
        <f t="shared" si="0"/>
        <v>7065</v>
      </c>
      <c r="H7" s="3"/>
    </row>
    <row r="8" spans="1:8" ht="20.25" customHeight="1" x14ac:dyDescent="0.2">
      <c r="A8" s="5" t="s">
        <v>10</v>
      </c>
      <c r="B8" s="6">
        <v>5</v>
      </c>
      <c r="C8" s="6"/>
      <c r="D8" s="19">
        <v>70</v>
      </c>
      <c r="E8" s="19"/>
      <c r="F8" s="6"/>
      <c r="G8" s="6">
        <f t="shared" si="0"/>
        <v>75</v>
      </c>
    </row>
    <row r="9" spans="1:8" ht="20.25" customHeight="1" x14ac:dyDescent="0.2">
      <c r="A9" s="5" t="s">
        <v>11</v>
      </c>
      <c r="B9" s="6"/>
      <c r="C9" s="6"/>
      <c r="D9" s="19"/>
      <c r="E9" s="19">
        <v>38</v>
      </c>
      <c r="F9" s="6"/>
      <c r="G9" s="6">
        <f t="shared" si="0"/>
        <v>38</v>
      </c>
    </row>
    <row r="10" spans="1:8" ht="20.25" customHeight="1" x14ac:dyDescent="0.2">
      <c r="A10" s="8" t="s">
        <v>12</v>
      </c>
      <c r="B10" s="9">
        <f>SUM(B4:B9)</f>
        <v>2843</v>
      </c>
      <c r="C10" s="9">
        <f t="shared" ref="C10:G10" si="1">SUM(C4:C9)</f>
        <v>1116</v>
      </c>
      <c r="D10" s="9">
        <f t="shared" si="1"/>
        <v>21128</v>
      </c>
      <c r="E10" s="9">
        <f t="shared" si="1"/>
        <v>6016</v>
      </c>
      <c r="F10" s="9">
        <f t="shared" si="1"/>
        <v>268</v>
      </c>
      <c r="G10" s="9">
        <f t="shared" si="1"/>
        <v>31371</v>
      </c>
    </row>
    <row r="11" spans="1:8" x14ac:dyDescent="0.55000000000000004">
      <c r="A11" s="10"/>
    </row>
    <row r="12" spans="1:8" x14ac:dyDescent="0.55000000000000004">
      <c r="A12" s="10" t="s">
        <v>16</v>
      </c>
    </row>
    <row r="18" spans="1:7" x14ac:dyDescent="0.2">
      <c r="A18" s="17" t="s">
        <v>17</v>
      </c>
      <c r="B18" s="17"/>
      <c r="C18" s="17"/>
      <c r="D18" s="17"/>
      <c r="E18" s="17"/>
      <c r="F18" s="17"/>
      <c r="G18" s="17"/>
    </row>
    <row r="19" spans="1:7" ht="39" x14ac:dyDescent="0.2">
      <c r="A19" s="12" t="s">
        <v>0</v>
      </c>
      <c r="B19" s="13" t="s">
        <v>1</v>
      </c>
      <c r="C19" s="13" t="s">
        <v>2</v>
      </c>
      <c r="D19" s="13" t="s">
        <v>3</v>
      </c>
      <c r="E19" s="13" t="s">
        <v>13</v>
      </c>
      <c r="F19" s="13" t="s">
        <v>4</v>
      </c>
      <c r="G19" s="13" t="s">
        <v>5</v>
      </c>
    </row>
    <row r="20" spans="1:7" x14ac:dyDescent="0.2">
      <c r="A20" s="5" t="s">
        <v>6</v>
      </c>
      <c r="B20" s="11">
        <f>100*B4/29702</f>
        <v>4.6427849976432567</v>
      </c>
      <c r="C20" s="11">
        <f t="shared" ref="C20:G20" si="2">100*C4/29702</f>
        <v>2.0537337553026731</v>
      </c>
      <c r="D20" s="11">
        <f t="shared" si="2"/>
        <v>18.082957376607634</v>
      </c>
      <c r="E20" s="11">
        <f t="shared" si="2"/>
        <v>3.9694296680358225</v>
      </c>
      <c r="F20" s="11">
        <f t="shared" si="2"/>
        <v>0.13803784256952395</v>
      </c>
      <c r="G20" s="11">
        <f t="shared" si="2"/>
        <v>28.886943640158911</v>
      </c>
    </row>
    <row r="21" spans="1:7" x14ac:dyDescent="0.2">
      <c r="A21" s="5" t="s">
        <v>7</v>
      </c>
      <c r="B21" s="11">
        <f t="shared" ref="B21:G21" si="3">100*B5/29702</f>
        <v>3.3398424348528719</v>
      </c>
      <c r="C21" s="11">
        <f t="shared" si="3"/>
        <v>0.25587502525082484</v>
      </c>
      <c r="D21" s="11">
        <f t="shared" si="3"/>
        <v>19.008820954817857</v>
      </c>
      <c r="E21" s="11">
        <f t="shared" si="3"/>
        <v>4.1916369268062761</v>
      </c>
      <c r="F21" s="11">
        <f t="shared" si="3"/>
        <v>3.7034543128408863E-2</v>
      </c>
      <c r="G21" s="11">
        <f t="shared" si="3"/>
        <v>26.833209884856238</v>
      </c>
    </row>
    <row r="22" spans="1:7" x14ac:dyDescent="0.2">
      <c r="A22" s="5" t="s">
        <v>8</v>
      </c>
      <c r="B22" s="11">
        <f t="shared" ref="B22:G22" si="4">100*B6/29702</f>
        <v>1.4174129688236483</v>
      </c>
      <c r="C22" s="11">
        <f t="shared" si="4"/>
        <v>1.2793751262541242</v>
      </c>
      <c r="D22" s="11">
        <f t="shared" si="4"/>
        <v>18.086324153255674</v>
      </c>
      <c r="E22" s="11">
        <f t="shared" si="4"/>
        <v>4.7471550737324089</v>
      </c>
      <c r="F22" s="11">
        <f t="shared" si="4"/>
        <v>0.20200659888223016</v>
      </c>
      <c r="G22" s="11">
        <f t="shared" si="4"/>
        <v>25.732273920948085</v>
      </c>
    </row>
    <row r="23" spans="1:7" x14ac:dyDescent="0.2">
      <c r="A23" s="5" t="s">
        <v>9</v>
      </c>
      <c r="B23" s="11">
        <f t="shared" ref="B23:G23" si="5">100*B7/29702</f>
        <v>0.15487172580970979</v>
      </c>
      <c r="C23" s="11">
        <f t="shared" si="5"/>
        <v>0.16833883240185846</v>
      </c>
      <c r="D23" s="11">
        <f t="shared" si="5"/>
        <v>15.719480169685543</v>
      </c>
      <c r="E23" s="11">
        <f t="shared" si="5"/>
        <v>7.2183691333916906</v>
      </c>
      <c r="F23" s="11">
        <f t="shared" si="5"/>
        <v>0.52521715709379835</v>
      </c>
      <c r="G23" s="11">
        <f t="shared" si="5"/>
        <v>23.786277018382602</v>
      </c>
    </row>
    <row r="24" spans="1:7" x14ac:dyDescent="0.2">
      <c r="A24" s="5" t="s">
        <v>10</v>
      </c>
      <c r="B24" s="11">
        <f t="shared" ref="B24:G24" si="6">100*B8/29702</f>
        <v>1.6833883240185848E-2</v>
      </c>
      <c r="C24" s="11">
        <f t="shared" si="6"/>
        <v>0</v>
      </c>
      <c r="D24" s="11">
        <f t="shared" si="6"/>
        <v>0.23567436536260183</v>
      </c>
      <c r="E24" s="11">
        <f t="shared" si="6"/>
        <v>0</v>
      </c>
      <c r="F24" s="11">
        <f t="shared" si="6"/>
        <v>0</v>
      </c>
      <c r="G24" s="11">
        <f t="shared" si="6"/>
        <v>0.2525082486027877</v>
      </c>
    </row>
    <row r="25" spans="1:7" x14ac:dyDescent="0.2">
      <c r="A25" s="5" t="s">
        <v>11</v>
      </c>
      <c r="B25" s="11">
        <f t="shared" ref="B25:G25" si="7">100*B9/29702</f>
        <v>0</v>
      </c>
      <c r="C25" s="11">
        <f t="shared" si="7"/>
        <v>0</v>
      </c>
      <c r="D25" s="11">
        <f t="shared" si="7"/>
        <v>0</v>
      </c>
      <c r="E25" s="11">
        <f t="shared" si="7"/>
        <v>0.12793751262541242</v>
      </c>
      <c r="F25" s="11">
        <f t="shared" si="7"/>
        <v>0</v>
      </c>
      <c r="G25" s="11">
        <f t="shared" si="7"/>
        <v>0.12793751262541242</v>
      </c>
    </row>
    <row r="26" spans="1:7" x14ac:dyDescent="0.2">
      <c r="A26" s="8" t="s">
        <v>12</v>
      </c>
      <c r="B26" s="11">
        <f t="shared" ref="B26:G26" si="8">100*B10/29702</f>
        <v>9.5717460103696723</v>
      </c>
      <c r="C26" s="11">
        <f t="shared" si="8"/>
        <v>3.757322739209481</v>
      </c>
      <c r="D26" s="11">
        <f t="shared" si="8"/>
        <v>71.133257019729314</v>
      </c>
      <c r="E26" s="11">
        <f t="shared" si="8"/>
        <v>20.25452831459161</v>
      </c>
      <c r="F26" s="11">
        <f t="shared" si="8"/>
        <v>0.90229614167396133</v>
      </c>
      <c r="G26" s="6">
        <f t="shared" si="8"/>
        <v>105.61915022557403</v>
      </c>
    </row>
    <row r="43" ht="24.75" customHeight="1" x14ac:dyDescent="0.2"/>
  </sheetData>
  <mergeCells count="2">
    <mergeCell ref="A2:G2"/>
    <mergeCell ref="A18:G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دانشکده و مقطع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2019-03-18T08:06:43Z</dcterms:created>
  <dcterms:modified xsi:type="dcterms:W3CDTF">2020-08-24T20:28:55Z</dcterms:modified>
</cp:coreProperties>
</file>