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020"/>
  </bookViews>
  <sheets>
    <sheet name="گزار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 s="1"/>
  <c r="G31" i="1"/>
  <c r="G38" i="1" s="1"/>
  <c r="E31" i="1"/>
  <c r="E38" i="1" s="1"/>
  <c r="C31" i="1"/>
  <c r="I30" i="1"/>
  <c r="I29" i="1"/>
  <c r="I28" i="1"/>
  <c r="I27" i="1"/>
  <c r="I26" i="1"/>
  <c r="I25" i="1"/>
  <c r="I24" i="1"/>
  <c r="I22" i="1" s="1"/>
  <c r="I23" i="1"/>
  <c r="G22" i="1"/>
  <c r="E22" i="1"/>
  <c r="C22" i="1"/>
  <c r="I21" i="1"/>
  <c r="I20" i="1"/>
  <c r="I19" i="1"/>
  <c r="I18" i="1"/>
  <c r="I17" i="1"/>
  <c r="I16" i="1"/>
  <c r="I15" i="1"/>
  <c r="I14" i="1" s="1"/>
  <c r="G14" i="1"/>
  <c r="E14" i="1"/>
  <c r="C14" i="1"/>
  <c r="C38" i="1" s="1"/>
  <c r="I13" i="1"/>
  <c r="I12" i="1"/>
  <c r="I11" i="1"/>
  <c r="I10" i="1"/>
  <c r="I6" i="1" s="1"/>
  <c r="I9" i="1"/>
  <c r="I8" i="1"/>
  <c r="I7" i="1"/>
  <c r="G6" i="1"/>
  <c r="E6" i="1"/>
  <c r="C6" i="1"/>
  <c r="I38" i="1" l="1"/>
</calcChain>
</file>

<file path=xl/sharedStrings.xml><?xml version="1.0" encoding="utf-8"?>
<sst xmlns="http://schemas.openxmlformats.org/spreadsheetml/2006/main" count="47" uniqueCount="43">
  <si>
    <t>آمار میانگین نمره پایان نامه دانشجویان کارشناسی ارشد دانشگاه در ترم 3991-3981</t>
  </si>
  <si>
    <t xml:space="preserve">3981 ترم </t>
  </si>
  <si>
    <t xml:space="preserve"> 3982 ترم </t>
  </si>
  <si>
    <t xml:space="preserve">3991 ترم </t>
  </si>
  <si>
    <t>دانشكده</t>
  </si>
  <si>
    <t>گروه</t>
  </si>
  <si>
    <t>تعداد دانشجو</t>
  </si>
  <si>
    <t>میانگین نمره</t>
  </si>
  <si>
    <t>تعداد کل دانشجو</t>
  </si>
  <si>
    <t>میانگین کل نمره پایان نامه</t>
  </si>
  <si>
    <t>كشاورزی</t>
  </si>
  <si>
    <t>ترویج،ارتباطات و توسعه روستایی</t>
  </si>
  <si>
    <t>علوم وصنایع غذایی</t>
  </si>
  <si>
    <t>گیاهپزشكی</t>
  </si>
  <si>
    <t>علوم دامی</t>
  </si>
  <si>
    <t>آب</t>
  </si>
  <si>
    <t>مهندسی تولید و ژنتیك گیاهی</t>
  </si>
  <si>
    <t>باغبانی</t>
  </si>
  <si>
    <t>علوم</t>
  </si>
  <si>
    <t>زیست شناسی</t>
  </si>
  <si>
    <t>شیمی</t>
  </si>
  <si>
    <t>زمین شناسی</t>
  </si>
  <si>
    <t>فیزیك</t>
  </si>
  <si>
    <t>علوم محیط زیست</t>
  </si>
  <si>
    <t>آمار</t>
  </si>
  <si>
    <t>ریاضی</t>
  </si>
  <si>
    <t>علوم انسانی</t>
  </si>
  <si>
    <t>جغرافیا</t>
  </si>
  <si>
    <t>روانشناسی</t>
  </si>
  <si>
    <t>زبان انگلیسی</t>
  </si>
  <si>
    <t>علوم ورزشی</t>
  </si>
  <si>
    <t>مدیریت و حسابداری</t>
  </si>
  <si>
    <t>الهیات ـ تاریخ</t>
  </si>
  <si>
    <t>زبان وادبیات فارسی</t>
  </si>
  <si>
    <t>اقتصاد</t>
  </si>
  <si>
    <t>مهندسی</t>
  </si>
  <si>
    <t>مكانیك</t>
  </si>
  <si>
    <t>عمران</t>
  </si>
  <si>
    <t>كامپیوتر</t>
  </si>
  <si>
    <t>معدن</t>
  </si>
  <si>
    <t>نقشه برداری</t>
  </si>
  <si>
    <t>برق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</si>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</sst>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" fontId="2" fillId="2" borderId="7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" fontId="2" fillId="2" borderId="8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9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8" xfId="0" applyBorder="1"/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0" fillId="4" borderId="0" xfId="0" applyFill="1"/>
    <xf numFmtId="0" fontId="2" fillId="5" borderId="9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0" fillId="5" borderId="0" xfId="0" applyFill="1"/>
    <xf numFmtId="164" fontId="0" fillId="0" borderId="8" xfId="0" applyNumberFormat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0" fillId="6" borderId="0" xfId="0" applyFill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8"/>
  <sheetViews>
    <sheetView rightToLeft="1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3" sqref="J23:J30"/>
    </sheetView>
  </sheetViews>
  <sheetFormatPr defaultRowHeight="15" x14ac:dyDescent="0.25"/>
  <cols>
    <col min="1" max="1" width="13.5703125" customWidth="1"/>
    <col min="2" max="2" width="27.85546875" customWidth="1"/>
    <col min="3" max="3" width="10.28515625" style="45" customWidth="1"/>
    <col min="4" max="4" width="10.28515625" customWidth="1"/>
    <col min="5" max="5" width="10.28515625" style="45" customWidth="1"/>
    <col min="6" max="6" width="10.28515625" customWidth="1"/>
    <col min="7" max="7" width="10.28515625" style="45" customWidth="1"/>
    <col min="8" max="8" width="10.28515625" customWidth="1"/>
    <col min="9" max="9" width="9.85546875" style="45" customWidth="1"/>
    <col min="10" max="10" width="12.42578125" customWidth="1"/>
  </cols>
  <sheetData>
    <row r="3" spans="1:10" ht="23.25" customHeight="1" x14ac:dyDescent="0.25">
      <c r="A3" s="1" t="s">
        <v>0</v>
      </c>
      <c r="B3" s="2"/>
      <c r="C3" s="3"/>
      <c r="D3" s="2"/>
      <c r="E3" s="3"/>
      <c r="F3" s="2"/>
      <c r="G3" s="3"/>
      <c r="H3" s="2"/>
      <c r="I3" s="3"/>
      <c r="J3" s="2"/>
    </row>
    <row r="4" spans="1:10" s="10" customFormat="1" ht="19.5" customHeight="1" x14ac:dyDescent="0.25">
      <c r="A4" s="4"/>
      <c r="B4" s="5"/>
      <c r="C4" s="6" t="s">
        <v>1</v>
      </c>
      <c r="D4" s="7"/>
      <c r="E4" s="8" t="s">
        <v>2</v>
      </c>
      <c r="F4" s="7"/>
      <c r="G4" s="8" t="s">
        <v>3</v>
      </c>
      <c r="H4" s="6"/>
      <c r="I4" s="9"/>
      <c r="J4" s="4"/>
    </row>
    <row r="5" spans="1:10" s="18" customFormat="1" ht="30" x14ac:dyDescent="0.25">
      <c r="A5" s="11" t="s">
        <v>4</v>
      </c>
      <c r="B5" s="12" t="s">
        <v>5</v>
      </c>
      <c r="C5" s="13" t="s">
        <v>6</v>
      </c>
      <c r="D5" s="14" t="s">
        <v>7</v>
      </c>
      <c r="E5" s="15" t="s">
        <v>6</v>
      </c>
      <c r="F5" s="14" t="s">
        <v>7</v>
      </c>
      <c r="G5" s="15" t="s">
        <v>6</v>
      </c>
      <c r="H5" s="16" t="s">
        <v>7</v>
      </c>
      <c r="I5" s="17" t="s">
        <v>8</v>
      </c>
      <c r="J5" s="11" t="s">
        <v>9</v>
      </c>
    </row>
    <row r="6" spans="1:10" x14ac:dyDescent="0.25">
      <c r="A6" s="19" t="s">
        <v>10</v>
      </c>
      <c r="B6" s="20"/>
      <c r="C6" s="21">
        <f>SUM(C7:C13)</f>
        <v>17</v>
      </c>
      <c r="D6" s="22">
        <v>19.627058823529417</v>
      </c>
      <c r="E6" s="21">
        <f>SUM(E7:E13)</f>
        <v>10</v>
      </c>
      <c r="F6" s="22">
        <v>19.401</v>
      </c>
      <c r="G6" s="21">
        <f>SUM(G7:G13)</f>
        <v>17</v>
      </c>
      <c r="H6" s="22">
        <v>19.30764705882353</v>
      </c>
      <c r="I6" s="21">
        <f>SUM(I7:I13)</f>
        <v>44</v>
      </c>
      <c r="J6" s="23">
        <v>19.452272727272724</v>
      </c>
    </row>
    <row r="7" spans="1:10" x14ac:dyDescent="0.25">
      <c r="A7" s="24"/>
      <c r="B7" s="25" t="s">
        <v>11</v>
      </c>
      <c r="C7" s="26">
        <v>5</v>
      </c>
      <c r="D7" s="27">
        <v>19.698</v>
      </c>
      <c r="E7" s="26">
        <v>1</v>
      </c>
      <c r="F7" s="27">
        <v>19.75</v>
      </c>
      <c r="G7" s="26">
        <v>1</v>
      </c>
      <c r="H7" s="27">
        <v>19.8</v>
      </c>
      <c r="I7" s="26">
        <f>G7+E7+C7</f>
        <v>7</v>
      </c>
      <c r="J7" s="27">
        <v>19.72</v>
      </c>
    </row>
    <row r="8" spans="1:10" x14ac:dyDescent="0.25">
      <c r="A8" s="24"/>
      <c r="B8" s="25" t="s">
        <v>12</v>
      </c>
      <c r="C8" s="26">
        <v>1</v>
      </c>
      <c r="D8" s="27">
        <v>19.5</v>
      </c>
      <c r="E8" s="26">
        <v>2</v>
      </c>
      <c r="F8" s="27">
        <v>19.835000000000001</v>
      </c>
      <c r="G8" s="26">
        <v>1</v>
      </c>
      <c r="H8" s="27">
        <v>19.61</v>
      </c>
      <c r="I8" s="26">
        <f t="shared" ref="I8:I37" si="0">G8+E8+C8</f>
        <v>4</v>
      </c>
      <c r="J8" s="27">
        <v>19.695</v>
      </c>
    </row>
    <row r="9" spans="1:10" x14ac:dyDescent="0.25">
      <c r="A9" s="24"/>
      <c r="B9" s="25" t="s">
        <v>13</v>
      </c>
      <c r="C9" s="26">
        <v>1</v>
      </c>
      <c r="D9" s="27">
        <v>19.920000000000002</v>
      </c>
      <c r="E9" s="26"/>
      <c r="F9" s="27"/>
      <c r="G9" s="26">
        <v>3</v>
      </c>
      <c r="H9" s="27">
        <v>19.579999999999998</v>
      </c>
      <c r="I9" s="26">
        <f t="shared" si="0"/>
        <v>4</v>
      </c>
      <c r="J9" s="27">
        <v>19.664999999999999</v>
      </c>
    </row>
    <row r="10" spans="1:10" x14ac:dyDescent="0.25">
      <c r="A10" s="24"/>
      <c r="B10" s="25" t="s">
        <v>14</v>
      </c>
      <c r="C10" s="26">
        <v>5</v>
      </c>
      <c r="D10" s="27">
        <v>19.640000000000004</v>
      </c>
      <c r="E10" s="26">
        <v>1</v>
      </c>
      <c r="F10" s="27">
        <v>19.3</v>
      </c>
      <c r="G10" s="26">
        <v>1</v>
      </c>
      <c r="H10" s="27">
        <v>19.25</v>
      </c>
      <c r="I10" s="26">
        <f t="shared" si="0"/>
        <v>7</v>
      </c>
      <c r="J10" s="27">
        <v>19.535714285714285</v>
      </c>
    </row>
    <row r="11" spans="1:10" x14ac:dyDescent="0.25">
      <c r="A11" s="24"/>
      <c r="B11" s="25" t="s">
        <v>15</v>
      </c>
      <c r="C11" s="26">
        <v>5</v>
      </c>
      <c r="D11" s="27">
        <v>19.510000000000002</v>
      </c>
      <c r="E11" s="26">
        <v>3</v>
      </c>
      <c r="F11" s="27">
        <v>19.48</v>
      </c>
      <c r="G11" s="26">
        <v>2</v>
      </c>
      <c r="H11" s="27">
        <v>19.505000000000003</v>
      </c>
      <c r="I11" s="26">
        <f t="shared" si="0"/>
        <v>10</v>
      </c>
      <c r="J11" s="27">
        <v>19.5</v>
      </c>
    </row>
    <row r="12" spans="1:10" x14ac:dyDescent="0.25">
      <c r="A12" s="24"/>
      <c r="B12" s="25" t="s">
        <v>16</v>
      </c>
      <c r="C12" s="26"/>
      <c r="D12" s="27"/>
      <c r="E12" s="26"/>
      <c r="F12" s="27"/>
      <c r="G12" s="26">
        <v>2</v>
      </c>
      <c r="H12" s="27">
        <v>19.324999999999999</v>
      </c>
      <c r="I12" s="26">
        <f t="shared" si="0"/>
        <v>2</v>
      </c>
      <c r="J12" s="27">
        <v>19.324999999999999</v>
      </c>
    </row>
    <row r="13" spans="1:10" x14ac:dyDescent="0.25">
      <c r="A13" s="24"/>
      <c r="B13" s="25" t="s">
        <v>17</v>
      </c>
      <c r="C13" s="26"/>
      <c r="D13" s="27"/>
      <c r="E13" s="26">
        <v>3</v>
      </c>
      <c r="F13" s="27">
        <v>18.950000000000003</v>
      </c>
      <c r="G13" s="26">
        <v>7</v>
      </c>
      <c r="H13" s="27">
        <v>19.024285714285718</v>
      </c>
      <c r="I13" s="26">
        <f t="shared" si="0"/>
        <v>10</v>
      </c>
      <c r="J13" s="27">
        <v>19.001999999999999</v>
      </c>
    </row>
    <row r="14" spans="1:10" x14ac:dyDescent="0.25">
      <c r="A14" s="28" t="s">
        <v>18</v>
      </c>
      <c r="B14" s="29"/>
      <c r="C14" s="21">
        <f>SUM(C15:C21)</f>
        <v>102</v>
      </c>
      <c r="D14" s="22">
        <v>19.349313725490187</v>
      </c>
      <c r="E14" s="21">
        <f>SUM(E15:E21)</f>
        <v>71</v>
      </c>
      <c r="F14" s="22">
        <v>19.26211267605634</v>
      </c>
      <c r="G14" s="21">
        <f>SUM(G15:G21)</f>
        <v>49</v>
      </c>
      <c r="H14" s="22">
        <v>19.164489795918367</v>
      </c>
      <c r="I14" s="21">
        <f>SUM(I15:I21)</f>
        <v>222</v>
      </c>
      <c r="J14" s="22">
        <v>19.283856502242159</v>
      </c>
    </row>
    <row r="15" spans="1:10" x14ac:dyDescent="0.25">
      <c r="A15" s="30"/>
      <c r="B15" s="25" t="s">
        <v>19</v>
      </c>
      <c r="C15" s="26">
        <v>7</v>
      </c>
      <c r="D15" s="27">
        <v>19.764285714285712</v>
      </c>
      <c r="E15" s="26">
        <v>3</v>
      </c>
      <c r="F15" s="27">
        <v>19.099999999999998</v>
      </c>
      <c r="G15" s="26">
        <v>6</v>
      </c>
      <c r="H15" s="27">
        <v>19.799999999999997</v>
      </c>
      <c r="I15" s="26">
        <f t="shared" si="0"/>
        <v>16</v>
      </c>
      <c r="J15" s="27">
        <v>19.653125000000003</v>
      </c>
    </row>
    <row r="16" spans="1:10" x14ac:dyDescent="0.25">
      <c r="A16" s="30"/>
      <c r="B16" s="25" t="s">
        <v>20</v>
      </c>
      <c r="C16" s="26">
        <v>45</v>
      </c>
      <c r="D16" s="27">
        <v>19.526666666666667</v>
      </c>
      <c r="E16" s="26">
        <v>27</v>
      </c>
      <c r="F16" s="27">
        <v>19.578518518518514</v>
      </c>
      <c r="G16" s="26">
        <v>17</v>
      </c>
      <c r="H16" s="27">
        <v>19.452941176470585</v>
      </c>
      <c r="I16" s="26">
        <f t="shared" si="0"/>
        <v>89</v>
      </c>
      <c r="J16" s="27">
        <v>19.533555555555566</v>
      </c>
    </row>
    <row r="17" spans="1:10" x14ac:dyDescent="0.25">
      <c r="A17" s="30"/>
      <c r="B17" s="25" t="s">
        <v>21</v>
      </c>
      <c r="C17" s="26">
        <v>5</v>
      </c>
      <c r="D17" s="27">
        <v>19.170000000000002</v>
      </c>
      <c r="E17" s="26">
        <v>13</v>
      </c>
      <c r="F17" s="27">
        <v>19.647692307692303</v>
      </c>
      <c r="G17" s="26">
        <v>1</v>
      </c>
      <c r="H17" s="27">
        <v>19.5</v>
      </c>
      <c r="I17" s="26">
        <f t="shared" si="0"/>
        <v>19</v>
      </c>
      <c r="J17" s="27">
        <v>19.514210526315793</v>
      </c>
    </row>
    <row r="18" spans="1:10" x14ac:dyDescent="0.25">
      <c r="A18" s="30"/>
      <c r="B18" s="25" t="s">
        <v>22</v>
      </c>
      <c r="C18" s="26">
        <v>28</v>
      </c>
      <c r="D18" s="27">
        <v>19.278571428571432</v>
      </c>
      <c r="E18" s="26">
        <v>14</v>
      </c>
      <c r="F18" s="27">
        <v>19.269285714285711</v>
      </c>
      <c r="G18" s="26">
        <v>6</v>
      </c>
      <c r="H18" s="27">
        <v>18.708333333333332</v>
      </c>
      <c r="I18" s="26">
        <f t="shared" si="0"/>
        <v>48</v>
      </c>
      <c r="J18" s="27">
        <v>19.204583333333336</v>
      </c>
    </row>
    <row r="19" spans="1:10" x14ac:dyDescent="0.25">
      <c r="A19" s="30"/>
      <c r="B19" s="25" t="s">
        <v>23</v>
      </c>
      <c r="C19" s="26">
        <v>5</v>
      </c>
      <c r="D19" s="27">
        <v>19.060000000000002</v>
      </c>
      <c r="E19" s="26">
        <v>5</v>
      </c>
      <c r="F19" s="27">
        <v>18.809999999999999</v>
      </c>
      <c r="G19" s="26">
        <v>9</v>
      </c>
      <c r="H19" s="27">
        <v>18.828888888888891</v>
      </c>
      <c r="I19" s="26">
        <f t="shared" si="0"/>
        <v>19</v>
      </c>
      <c r="J19" s="27">
        <v>18.884736842105262</v>
      </c>
    </row>
    <row r="20" spans="1:10" x14ac:dyDescent="0.25">
      <c r="A20" s="30"/>
      <c r="B20" s="25" t="s">
        <v>24</v>
      </c>
      <c r="C20" s="26">
        <v>8</v>
      </c>
      <c r="D20" s="27">
        <v>19.134999999999998</v>
      </c>
      <c r="E20" s="26">
        <v>2</v>
      </c>
      <c r="F20" s="27">
        <v>18.125</v>
      </c>
      <c r="G20" s="26">
        <v>7</v>
      </c>
      <c r="H20" s="27">
        <v>18.728571428571428</v>
      </c>
      <c r="I20" s="26">
        <f t="shared" si="0"/>
        <v>17</v>
      </c>
      <c r="J20" s="27">
        <v>18.848823529411764</v>
      </c>
    </row>
    <row r="21" spans="1:10" x14ac:dyDescent="0.25">
      <c r="A21" s="30"/>
      <c r="B21" s="25" t="s">
        <v>25</v>
      </c>
      <c r="C21" s="26">
        <v>4</v>
      </c>
      <c r="D21" s="27">
        <v>18.137500000000003</v>
      </c>
      <c r="E21" s="26">
        <v>7</v>
      </c>
      <c r="F21" s="27">
        <v>18.028571428571428</v>
      </c>
      <c r="G21" s="26">
        <v>3</v>
      </c>
      <c r="H21" s="27">
        <v>19.083333333333332</v>
      </c>
      <c r="I21" s="26">
        <f t="shared" si="0"/>
        <v>14</v>
      </c>
      <c r="J21" s="27">
        <v>18.285714285714285</v>
      </c>
    </row>
    <row r="22" spans="1:10" x14ac:dyDescent="0.25">
      <c r="A22" s="31" t="s">
        <v>26</v>
      </c>
      <c r="B22" s="32"/>
      <c r="C22" s="21">
        <f>SUM(C23:C30)</f>
        <v>17</v>
      </c>
      <c r="D22" s="22">
        <v>18.973529411764705</v>
      </c>
      <c r="E22" s="21">
        <f>SUM(E23:E30)</f>
        <v>33</v>
      </c>
      <c r="F22" s="22">
        <v>19.297575757575757</v>
      </c>
      <c r="G22" s="21">
        <f>SUM(G23:G30)</f>
        <v>33</v>
      </c>
      <c r="H22" s="22">
        <v>19.274242424242424</v>
      </c>
      <c r="I22" s="21">
        <f>SUM(I23:I30)</f>
        <v>83</v>
      </c>
      <c r="J22" s="22">
        <v>19.221927710843374</v>
      </c>
    </row>
    <row r="23" spans="1:10" x14ac:dyDescent="0.25">
      <c r="A23" s="33"/>
      <c r="B23" s="25" t="s">
        <v>27</v>
      </c>
      <c r="C23" s="26"/>
      <c r="D23" s="26"/>
      <c r="E23" s="26">
        <v>1</v>
      </c>
      <c r="F23" s="27">
        <v>19.8</v>
      </c>
      <c r="G23" s="26">
        <v>10</v>
      </c>
      <c r="H23" s="27">
        <v>19.59</v>
      </c>
      <c r="I23" s="26">
        <f t="shared" si="0"/>
        <v>11</v>
      </c>
      <c r="J23" s="27">
        <v>19.609090909090909</v>
      </c>
    </row>
    <row r="24" spans="1:10" x14ac:dyDescent="0.25">
      <c r="A24" s="33"/>
      <c r="B24" s="25" t="s">
        <v>28</v>
      </c>
      <c r="C24" s="26">
        <v>1</v>
      </c>
      <c r="D24" s="34">
        <v>19.55</v>
      </c>
      <c r="E24" s="26">
        <v>13</v>
      </c>
      <c r="F24" s="27">
        <v>19.669230769230769</v>
      </c>
      <c r="G24" s="26">
        <v>7</v>
      </c>
      <c r="H24" s="27">
        <v>19.085714285714285</v>
      </c>
      <c r="I24" s="26">
        <f t="shared" si="0"/>
        <v>21</v>
      </c>
      <c r="J24" s="27">
        <v>19.469047619047618</v>
      </c>
    </row>
    <row r="25" spans="1:10" x14ac:dyDescent="0.25">
      <c r="A25" s="33"/>
      <c r="B25" s="25" t="s">
        <v>29</v>
      </c>
      <c r="C25" s="26"/>
      <c r="D25" s="34"/>
      <c r="E25" s="26">
        <v>2</v>
      </c>
      <c r="F25" s="27">
        <v>19.46</v>
      </c>
      <c r="G25" s="26"/>
      <c r="H25" s="27"/>
      <c r="I25" s="26">
        <f t="shared" si="0"/>
        <v>2</v>
      </c>
      <c r="J25" s="27">
        <v>19.46</v>
      </c>
    </row>
    <row r="26" spans="1:10" x14ac:dyDescent="0.25">
      <c r="A26" s="33"/>
      <c r="B26" s="25" t="s">
        <v>30</v>
      </c>
      <c r="C26" s="26">
        <v>1</v>
      </c>
      <c r="D26" s="34">
        <v>19.25</v>
      </c>
      <c r="E26" s="26">
        <v>1</v>
      </c>
      <c r="F26" s="27">
        <v>19</v>
      </c>
      <c r="G26" s="26"/>
      <c r="H26" s="27"/>
      <c r="I26" s="26">
        <f t="shared" si="0"/>
        <v>2</v>
      </c>
      <c r="J26" s="27">
        <v>19.125</v>
      </c>
    </row>
    <row r="27" spans="1:10" x14ac:dyDescent="0.25">
      <c r="A27" s="33"/>
      <c r="B27" s="25" t="s">
        <v>31</v>
      </c>
      <c r="C27" s="26">
        <v>1</v>
      </c>
      <c r="D27" s="34">
        <v>19</v>
      </c>
      <c r="E27" s="26">
        <v>5</v>
      </c>
      <c r="F27" s="27">
        <v>18.75</v>
      </c>
      <c r="G27" s="26">
        <v>14</v>
      </c>
      <c r="H27" s="27">
        <v>19.182142857142857</v>
      </c>
      <c r="I27" s="26">
        <f t="shared" si="0"/>
        <v>20</v>
      </c>
      <c r="J27" s="27">
        <v>19.064999999999998</v>
      </c>
    </row>
    <row r="28" spans="1:10" x14ac:dyDescent="0.25">
      <c r="A28" s="33"/>
      <c r="B28" s="25" t="s">
        <v>32</v>
      </c>
      <c r="C28" s="26">
        <v>11</v>
      </c>
      <c r="D28" s="34">
        <v>19.09090909090909</v>
      </c>
      <c r="E28" s="26">
        <v>8</v>
      </c>
      <c r="F28" s="27">
        <v>18.987500000000001</v>
      </c>
      <c r="G28" s="26">
        <v>2</v>
      </c>
      <c r="H28" s="27">
        <v>19</v>
      </c>
      <c r="I28" s="26">
        <f t="shared" si="0"/>
        <v>21</v>
      </c>
      <c r="J28" s="27">
        <v>19.042857142857141</v>
      </c>
    </row>
    <row r="29" spans="1:10" x14ac:dyDescent="0.25">
      <c r="A29" s="33"/>
      <c r="B29" s="25" t="s">
        <v>33</v>
      </c>
      <c r="C29" s="26">
        <v>2</v>
      </c>
      <c r="D29" s="34">
        <v>18.375</v>
      </c>
      <c r="E29" s="26">
        <v>2</v>
      </c>
      <c r="F29" s="27">
        <v>19.375</v>
      </c>
      <c r="G29" s="26"/>
      <c r="H29" s="27"/>
      <c r="I29" s="26">
        <f t="shared" si="0"/>
        <v>4</v>
      </c>
      <c r="J29" s="27">
        <v>18.875</v>
      </c>
    </row>
    <row r="30" spans="1:10" x14ac:dyDescent="0.25">
      <c r="A30" s="33"/>
      <c r="B30" s="25" t="s">
        <v>34</v>
      </c>
      <c r="C30" s="26">
        <v>1</v>
      </c>
      <c r="D30" s="34">
        <v>18</v>
      </c>
      <c r="E30" s="26">
        <v>1</v>
      </c>
      <c r="F30" s="27">
        <v>19</v>
      </c>
      <c r="G30" s="26"/>
      <c r="H30" s="27"/>
      <c r="I30" s="26">
        <f t="shared" si="0"/>
        <v>2</v>
      </c>
      <c r="J30" s="27">
        <v>18.5</v>
      </c>
    </row>
    <row r="31" spans="1:10" x14ac:dyDescent="0.25">
      <c r="A31" s="35" t="s">
        <v>35</v>
      </c>
      <c r="B31" s="36"/>
      <c r="C31" s="21">
        <f>SUM(C32:C37)</f>
        <v>3</v>
      </c>
      <c r="D31" s="22">
        <v>17.416666666666668</v>
      </c>
      <c r="E31" s="21">
        <f>SUM(E32:E37)</f>
        <v>21</v>
      </c>
      <c r="F31" s="22">
        <v>18.861904761904764</v>
      </c>
      <c r="G31" s="21">
        <f>SUM(G32:G37)</f>
        <v>27</v>
      </c>
      <c r="H31" s="22">
        <v>18.590370370370369</v>
      </c>
      <c r="I31" s="21">
        <f>SUM(I32:I37)</f>
        <v>51</v>
      </c>
      <c r="J31" s="22">
        <v>18.620961538461536</v>
      </c>
    </row>
    <row r="32" spans="1:10" x14ac:dyDescent="0.25">
      <c r="A32" s="37"/>
      <c r="B32" s="25" t="s">
        <v>36</v>
      </c>
      <c r="C32" s="26"/>
      <c r="D32" s="27"/>
      <c r="E32" s="26">
        <v>6</v>
      </c>
      <c r="F32" s="27">
        <v>19.208333333333332</v>
      </c>
      <c r="G32" s="26">
        <v>4</v>
      </c>
      <c r="H32" s="27">
        <v>19.297499999999999</v>
      </c>
      <c r="I32" s="26">
        <f t="shared" si="0"/>
        <v>10</v>
      </c>
      <c r="J32" s="27">
        <v>19.244</v>
      </c>
    </row>
    <row r="33" spans="1:10" x14ac:dyDescent="0.25">
      <c r="A33" s="37"/>
      <c r="B33" s="25" t="s">
        <v>37</v>
      </c>
      <c r="C33" s="26"/>
      <c r="D33" s="27"/>
      <c r="E33" s="26">
        <v>4</v>
      </c>
      <c r="F33" s="27">
        <v>19.0625</v>
      </c>
      <c r="G33" s="26">
        <v>1</v>
      </c>
      <c r="H33" s="27">
        <v>19</v>
      </c>
      <c r="I33" s="26">
        <f t="shared" si="0"/>
        <v>5</v>
      </c>
      <c r="J33" s="27">
        <v>19.05</v>
      </c>
    </row>
    <row r="34" spans="1:10" x14ac:dyDescent="0.25">
      <c r="A34" s="37"/>
      <c r="B34" s="25" t="s">
        <v>38</v>
      </c>
      <c r="C34" s="26"/>
      <c r="D34" s="27"/>
      <c r="E34" s="26">
        <v>5</v>
      </c>
      <c r="F34" s="27">
        <v>18.82</v>
      </c>
      <c r="G34" s="26">
        <v>6</v>
      </c>
      <c r="H34" s="27">
        <v>18.833333333333332</v>
      </c>
      <c r="I34" s="26">
        <f t="shared" si="0"/>
        <v>11</v>
      </c>
      <c r="J34" s="27">
        <v>18.827272727272728</v>
      </c>
    </row>
    <row r="35" spans="1:10" x14ac:dyDescent="0.25">
      <c r="A35" s="37"/>
      <c r="B35" s="25" t="s">
        <v>39</v>
      </c>
      <c r="C35" s="26"/>
      <c r="D35" s="27"/>
      <c r="E35" s="26">
        <v>1</v>
      </c>
      <c r="F35" s="27">
        <v>18.5</v>
      </c>
      <c r="G35" s="26">
        <v>2</v>
      </c>
      <c r="H35" s="27">
        <v>18.875</v>
      </c>
      <c r="I35" s="26">
        <f t="shared" si="0"/>
        <v>3</v>
      </c>
      <c r="J35" s="27">
        <v>18.75</v>
      </c>
    </row>
    <row r="36" spans="1:10" x14ac:dyDescent="0.25">
      <c r="A36" s="37"/>
      <c r="B36" s="25" t="s">
        <v>40</v>
      </c>
      <c r="C36" s="26"/>
      <c r="D36" s="27"/>
      <c r="E36" s="26"/>
      <c r="F36" s="27"/>
      <c r="G36" s="26">
        <v>1</v>
      </c>
      <c r="H36" s="27">
        <v>19</v>
      </c>
      <c r="I36" s="26">
        <f t="shared" si="0"/>
        <v>1</v>
      </c>
      <c r="J36" s="27">
        <v>18.5</v>
      </c>
    </row>
    <row r="37" spans="1:10" x14ac:dyDescent="0.25">
      <c r="A37" s="37"/>
      <c r="B37" s="38" t="s">
        <v>41</v>
      </c>
      <c r="C37" s="39">
        <v>3</v>
      </c>
      <c r="D37" s="40">
        <v>17.416666666666668</v>
      </c>
      <c r="E37" s="39">
        <v>5</v>
      </c>
      <c r="F37" s="40">
        <v>18.399999999999999</v>
      </c>
      <c r="G37" s="39">
        <v>13</v>
      </c>
      <c r="H37" s="40">
        <v>18.153846153846153</v>
      </c>
      <c r="I37" s="26">
        <f t="shared" si="0"/>
        <v>21</v>
      </c>
      <c r="J37" s="40">
        <v>18.107142857142858</v>
      </c>
    </row>
    <row r="38" spans="1:10" x14ac:dyDescent="0.25">
      <c r="A38" s="41" t="s">
        <v>42</v>
      </c>
      <c r="B38" s="42"/>
      <c r="C38" s="43">
        <f>C31+C22+C14+C6</f>
        <v>139</v>
      </c>
      <c r="D38" s="44">
        <v>19.29561151079136</v>
      </c>
      <c r="E38" s="43">
        <f>E31+E22+E14+E6</f>
        <v>135</v>
      </c>
      <c r="F38" s="44">
        <v>19.218814814814824</v>
      </c>
      <c r="G38" s="43">
        <f>G31+G22+G14+G6</f>
        <v>126</v>
      </c>
      <c r="H38" s="44">
        <v>19.089523809523811</v>
      </c>
      <c r="I38" s="43">
        <f>I31+I22+I14+I6</f>
        <v>400</v>
      </c>
      <c r="J38" s="44">
        <v>19.203756218905475</v>
      </c>
    </row>
  </sheetData>
  <mergeCells count="8">
    <mergeCell ref="A31:B31"/>
    <mergeCell ref="A38:B38"/>
    <mergeCell ref="C4:D4"/>
    <mergeCell ref="E4:F4"/>
    <mergeCell ref="G4:H4"/>
    <mergeCell ref="A6:B6"/>
    <mergeCell ref="A14:B14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گزارش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2021-03-08T08:42:37Z</dcterms:created>
  <dcterms:modified xsi:type="dcterms:W3CDTF">2021-03-08T08:43:13Z</dcterms:modified>
</cp:coreProperties>
</file>