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020"/>
  </bookViews>
  <sheets>
    <sheet name="نهایی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7" i="1" s="1"/>
  <c r="I4" i="1"/>
</calcChain>
</file>

<file path=xl/sharedStrings.xml><?xml version="1.0" encoding="utf-8"?>
<sst xmlns="http://schemas.openxmlformats.org/spreadsheetml/2006/main" count="89" uniqueCount="56">
  <si>
    <t>تعداد دانشجو</t>
  </si>
  <si>
    <t>نوع دانشگاه</t>
  </si>
  <si>
    <t>عنوان مرکز</t>
  </si>
  <si>
    <t>تعداد هیات علمی</t>
  </si>
  <si>
    <t>کاردانی</t>
  </si>
  <si>
    <t>کارشناسی ناپیوسته</t>
  </si>
  <si>
    <t>کارشناسی</t>
  </si>
  <si>
    <t>کارشناسی ارشد</t>
  </si>
  <si>
    <t>دکتري</t>
  </si>
  <si>
    <t>جمع دانشجو</t>
  </si>
  <si>
    <t>Row Labels</t>
  </si>
  <si>
    <t>هیات علمی</t>
  </si>
  <si>
    <t>تعداد مرکز</t>
  </si>
  <si>
    <t>آمار دانشجو</t>
  </si>
  <si>
    <t>دولتی</t>
  </si>
  <si>
    <t>دانشگاه زنجان</t>
  </si>
  <si>
    <t>دانشگاه علوم پایه</t>
  </si>
  <si>
    <t>آزاد</t>
  </si>
  <si>
    <t>آموزشکده فنی و حرفه ای الغدیر</t>
  </si>
  <si>
    <t>پیام نور</t>
  </si>
  <si>
    <t>آموزشکده فنی و حرفه ای قائم</t>
  </si>
  <si>
    <t>علمی کاربردی</t>
  </si>
  <si>
    <t>دانشگاه فرهنگیان پردیس شهید بهشتی</t>
  </si>
  <si>
    <t>غیر انتفاعی</t>
  </si>
  <si>
    <t>دانشگاه فرهنگیان پردیس الزهرا</t>
  </si>
  <si>
    <t>Grand Total</t>
  </si>
  <si>
    <t>دانشگاه آزاد مرکز</t>
  </si>
  <si>
    <t>دانشگاه آزاد ابهر</t>
  </si>
  <si>
    <t>دانشگاه آزاد هیدج</t>
  </si>
  <si>
    <t>دانشگاه آزاد قیدار</t>
  </si>
  <si>
    <t>دانشگاه آزاد ماهنشان</t>
  </si>
  <si>
    <t>دانشگاه آزاد طارم</t>
  </si>
  <si>
    <t>پیام نور مرکز</t>
  </si>
  <si>
    <t>پیام نور قیدار</t>
  </si>
  <si>
    <t>پیام نور ابهر</t>
  </si>
  <si>
    <t>پیام نور خرمدره</t>
  </si>
  <si>
    <t>پیام نور طارم</t>
  </si>
  <si>
    <t>پیام نور سلطانیه</t>
  </si>
  <si>
    <t>پیام نور ماهنشان</t>
  </si>
  <si>
    <t>پیام نور ایجرود</t>
  </si>
  <si>
    <t>پیام نور صائین قلعه</t>
  </si>
  <si>
    <t>علمی کاربردی جهاددانشگاهی زنجان</t>
  </si>
  <si>
    <t>علمی کاربردی - مینو خرمدره</t>
  </si>
  <si>
    <t>علمی کاربردی خانه کارگر زنجان</t>
  </si>
  <si>
    <t>علمی کاربردی فا . ا</t>
  </si>
  <si>
    <t>علمی کاربردی ابهر</t>
  </si>
  <si>
    <t>علمی کاربردی شهرداری صائین قلعه</t>
  </si>
  <si>
    <t>علمی کاربردی سازمان همیاری شهرداری های زنجان</t>
  </si>
  <si>
    <t>علمی کاربردی مرکز کالسیمین</t>
  </si>
  <si>
    <t>موسسه آموزش عالی روزبه</t>
  </si>
  <si>
    <t>موسسه آموزش عالی کار خرمدره</t>
  </si>
  <si>
    <t>موسسه آموزش عالی صائب ابهر</t>
  </si>
  <si>
    <t>موسسه آموزش عالی صوفی رازی</t>
  </si>
  <si>
    <t>جمع کل</t>
  </si>
  <si>
    <t>اخذ شده از واحد نظارت و ارزیابی در 1399/12/4</t>
  </si>
  <si>
    <t xml:space="preserve">آمار دانشگاه های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</si>
</sst>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b/>
      <sz val="14"/>
      <name val="B Zar"/>
      <charset val="178"/>
    </font>
    <font>
      <sz val="14"/>
      <name val="B Zar"/>
      <charset val="178"/>
    </font>
    <font>
      <sz val="16"/>
      <name val="B Zar"/>
      <charset val="178"/>
    </font>
    <font>
      <sz val="14"/>
      <color theme="1"/>
      <name val="Calibri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theme="8" tint="-0.499984740745262"/>
      </patternFill>
    </fill>
    <fill>
      <patternFill patternType="solid">
        <fgColor theme="7" tint="0.79998168889431442"/>
        <bgColor theme="8" tint="-0.49998474074526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theme="8" tint="0.59999389629810485"/>
      </patternFill>
    </fill>
    <fill>
      <patternFill patternType="solid">
        <fgColor theme="8" tint="0.79998168889431442"/>
        <bgColor theme="8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7" borderId="5" xfId="0" applyFont="1" applyFill="1" applyBorder="1"/>
    <xf numFmtId="0" fontId="2" fillId="0" borderId="5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7" borderId="4" xfId="0" applyFont="1" applyFill="1" applyBorder="1"/>
    <xf numFmtId="0" fontId="2" fillId="0" borderId="4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4" fillId="6" borderId="0" xfId="0" applyFont="1" applyFill="1" applyAlignment="1">
      <alignment horizontal="right"/>
    </xf>
    <xf numFmtId="0" fontId="4" fillId="6" borderId="0" xfId="0" applyNumberFormat="1" applyFont="1" applyFill="1" applyAlignment="1">
      <alignment horizontal="center"/>
    </xf>
    <xf numFmtId="0" fontId="2" fillId="0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10" borderId="4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11" borderId="4" xfId="0" applyFont="1" applyFill="1" applyBorder="1"/>
    <xf numFmtId="0" fontId="2" fillId="0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 tint="0.39997558519241921"/>
        </patternFill>
      </fill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570;&#1605;&#1575;&#1585;&#1583;&#1575;&#1606;&#1588;&#1711;&#1575;&#1607;&#1607;&#1575;&#1740;%20&#1575;&#1587;&#1578;&#1575;&#160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250.406881365743" createdVersion="6" refreshedVersion="6" minRefreshableVersion="3" recordCount="33">
  <cacheSource type="worksheet">
    <worksheetSource ref="A3:I36" sheet="نهایی" r:id="rId2"/>
  </cacheSource>
  <cacheFields count="9">
    <cacheField name="نوع دانشگاه" numFmtId="0">
      <sharedItems count="5">
        <s v="دولتی"/>
        <s v="آزاد"/>
        <s v="پیام نور"/>
        <s v="علمی کاربردی"/>
        <s v="غیر انتفاعی"/>
      </sharedItems>
    </cacheField>
    <cacheField name="عنوان مرکز" numFmtId="0">
      <sharedItems/>
    </cacheField>
    <cacheField name="تعداد هیات علمی" numFmtId="0">
      <sharedItems containsSemiMixedTypes="0" containsString="0" containsNumber="1" containsInteger="1" minValue="0" maxValue="405"/>
    </cacheField>
    <cacheField name="کاردانی" numFmtId="0">
      <sharedItems containsString="0" containsBlank="1" containsNumber="1" containsInteger="1" minValue="55" maxValue="557"/>
    </cacheField>
    <cacheField name="کارشناسی ناپیوسته" numFmtId="0">
      <sharedItems containsString="0" containsBlank="1" containsNumber="1" containsInteger="1" minValue="2" maxValue="743"/>
    </cacheField>
    <cacheField name="کارشناسی" numFmtId="0">
      <sharedItems containsSemiMixedTypes="0" containsString="0" containsNumber="1" containsInteger="1" minValue="19" maxValue="6453"/>
    </cacheField>
    <cacheField name="کارشناسی ارشد" numFmtId="0">
      <sharedItems containsString="0" containsBlank="1" containsNumber="1" containsInteger="1" minValue="22" maxValue="2567"/>
    </cacheField>
    <cacheField name="دکتري" numFmtId="0">
      <sharedItems containsString="0" containsBlank="1" containsNumber="1" containsInteger="1" minValue="16" maxValue="857"/>
    </cacheField>
    <cacheField name="جمع دانشجو" numFmtId="0">
      <sharedItems containsSemiMixedTypes="0" containsString="0" containsNumber="1" containsInteger="1" minValue="48" maxValue="99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  <s v="دانشگاه زنجان"/>
    <n v="405"/>
    <n v="68"/>
    <n v="2"/>
    <n v="6453"/>
    <n v="2567"/>
    <n v="857"/>
    <n v="9947"/>
  </r>
  <r>
    <x v="0"/>
    <s v="دانشگاه علوم پایه"/>
    <n v="114"/>
    <m/>
    <m/>
    <n v="95"/>
    <n v="588"/>
    <n v="409"/>
    <n v="1092"/>
  </r>
  <r>
    <x v="0"/>
    <s v="آموزشکده فنی و حرفه ای الغدیر"/>
    <n v="6"/>
    <n v="500"/>
    <n v="199"/>
    <n v="117"/>
    <m/>
    <m/>
    <n v="816"/>
  </r>
  <r>
    <x v="0"/>
    <s v="آموزشکده فنی و حرفه ای قائم"/>
    <n v="2"/>
    <n v="444"/>
    <m/>
    <n v="128"/>
    <m/>
    <m/>
    <n v="572"/>
  </r>
  <r>
    <x v="0"/>
    <s v="دانشگاه فرهنگیان پردیس شهید بهشتی"/>
    <n v="7"/>
    <m/>
    <n v="13"/>
    <n v="424"/>
    <m/>
    <m/>
    <n v="437"/>
  </r>
  <r>
    <x v="0"/>
    <s v="دانشگاه فرهنگیان پردیس الزهرا"/>
    <n v="7"/>
    <m/>
    <m/>
    <n v="393"/>
    <m/>
    <m/>
    <n v="393"/>
  </r>
  <r>
    <x v="1"/>
    <s v="دانشگاه آزاد مرکز"/>
    <n v="225"/>
    <n v="73"/>
    <n v="743"/>
    <n v="4762"/>
    <n v="1538"/>
    <n v="528"/>
    <n v="7644"/>
  </r>
  <r>
    <x v="1"/>
    <s v="دانشگاه آزاد ابهر"/>
    <n v="147"/>
    <n v="192"/>
    <n v="424"/>
    <n v="916"/>
    <n v="664"/>
    <n v="172"/>
    <n v="2368"/>
  </r>
  <r>
    <x v="1"/>
    <s v="دانشگاه آزاد هیدج"/>
    <n v="30"/>
    <n v="92"/>
    <n v="67"/>
    <n v="317"/>
    <n v="105"/>
    <m/>
    <n v="581"/>
  </r>
  <r>
    <x v="1"/>
    <s v="دانشگاه آزاد قیدار"/>
    <n v="21"/>
    <n v="192"/>
    <n v="172"/>
    <n v="114"/>
    <n v="51"/>
    <n v="16"/>
    <n v="545"/>
  </r>
  <r>
    <x v="1"/>
    <s v="دانشگاه آزاد ماهنشان"/>
    <n v="1"/>
    <n v="146"/>
    <n v="10"/>
    <n v="77"/>
    <m/>
    <m/>
    <n v="233"/>
  </r>
  <r>
    <x v="1"/>
    <s v="دانشگاه آزاد طارم"/>
    <n v="1"/>
    <n v="78"/>
    <n v="77"/>
    <n v="44"/>
    <m/>
    <m/>
    <n v="199"/>
  </r>
  <r>
    <x v="2"/>
    <s v="پیام نور مرکز"/>
    <n v="16"/>
    <m/>
    <m/>
    <n v="2579"/>
    <n v="38"/>
    <n v="22"/>
    <n v="2639"/>
  </r>
  <r>
    <x v="2"/>
    <s v="پیام نور قیدار"/>
    <n v="10"/>
    <m/>
    <m/>
    <n v="1061"/>
    <m/>
    <m/>
    <n v="1061"/>
  </r>
  <r>
    <x v="2"/>
    <s v="پیام نور ابهر"/>
    <n v="15"/>
    <m/>
    <m/>
    <n v="864"/>
    <n v="22"/>
    <m/>
    <n v="886"/>
  </r>
  <r>
    <x v="2"/>
    <s v="پیام نور خرمدره"/>
    <n v="0"/>
    <m/>
    <m/>
    <n v="480"/>
    <m/>
    <m/>
    <n v="480"/>
  </r>
  <r>
    <x v="2"/>
    <s v="پیام نور طارم"/>
    <n v="1"/>
    <m/>
    <m/>
    <n v="289"/>
    <m/>
    <m/>
    <n v="289"/>
  </r>
  <r>
    <x v="2"/>
    <s v="پیام نور سلطانیه"/>
    <n v="3"/>
    <m/>
    <m/>
    <n v="239"/>
    <m/>
    <m/>
    <n v="239"/>
  </r>
  <r>
    <x v="2"/>
    <s v="پیام نور ماهنشان"/>
    <n v="3"/>
    <m/>
    <m/>
    <n v="201"/>
    <m/>
    <m/>
    <n v="201"/>
  </r>
  <r>
    <x v="2"/>
    <s v="پیام نور ایجرود"/>
    <n v="2"/>
    <m/>
    <m/>
    <n v="90"/>
    <m/>
    <m/>
    <n v="90"/>
  </r>
  <r>
    <x v="2"/>
    <s v="پیام نور صائین قلعه"/>
    <n v="0"/>
    <m/>
    <m/>
    <n v="48"/>
    <m/>
    <m/>
    <n v="48"/>
  </r>
  <r>
    <x v="3"/>
    <s v="علمی کاربردی جهاددانشگاهی زنجان"/>
    <n v="0"/>
    <n v="557"/>
    <m/>
    <n v="367"/>
    <m/>
    <m/>
    <n v="924"/>
  </r>
  <r>
    <x v="3"/>
    <s v="علمی کاربردی - مینو خرمدره"/>
    <n v="0"/>
    <n v="341"/>
    <m/>
    <n v="389"/>
    <m/>
    <m/>
    <n v="730"/>
  </r>
  <r>
    <x v="3"/>
    <s v="علمی کاربردی خانه کارگر زنجان"/>
    <n v="0"/>
    <n v="132"/>
    <m/>
    <n v="210"/>
    <m/>
    <m/>
    <n v="342"/>
  </r>
  <r>
    <x v="3"/>
    <s v="علمی کاربردی فا . ا"/>
    <n v="0"/>
    <n v="118"/>
    <m/>
    <n v="168"/>
    <m/>
    <m/>
    <n v="286"/>
  </r>
  <r>
    <x v="3"/>
    <s v="علمی کاربردی ابهر"/>
    <n v="0"/>
    <n v="162"/>
    <m/>
    <n v="106"/>
    <m/>
    <m/>
    <n v="268"/>
  </r>
  <r>
    <x v="3"/>
    <s v="علمی کاربردی شهرداری صائین قلعه"/>
    <n v="0"/>
    <n v="168"/>
    <m/>
    <n v="95"/>
    <m/>
    <m/>
    <n v="263"/>
  </r>
  <r>
    <x v="3"/>
    <s v="علمی کاربردی سازمان همیاری شهرداری های زنجان"/>
    <n v="0"/>
    <n v="69"/>
    <m/>
    <n v="19"/>
    <m/>
    <m/>
    <n v="88"/>
  </r>
  <r>
    <x v="3"/>
    <s v="علمی کاربردی مرکز کالسیمین"/>
    <n v="0"/>
    <n v="55"/>
    <m/>
    <n v="30"/>
    <m/>
    <m/>
    <n v="85"/>
  </r>
  <r>
    <x v="4"/>
    <s v="موسسه آموزش عالی روزبه"/>
    <n v="0"/>
    <n v="162"/>
    <n v="348"/>
    <n v="261"/>
    <n v="225"/>
    <m/>
    <n v="996"/>
  </r>
  <r>
    <x v="4"/>
    <s v="موسسه آموزش عالی کار خرمدره"/>
    <n v="6"/>
    <n v="218"/>
    <n v="70"/>
    <n v="80"/>
    <n v="140"/>
    <m/>
    <n v="508"/>
  </r>
  <r>
    <x v="4"/>
    <s v="موسسه آموزش عالی صائب ابهر"/>
    <n v="0"/>
    <n v="92"/>
    <n v="91"/>
    <n v="124"/>
    <n v="140"/>
    <m/>
    <n v="447"/>
  </r>
  <r>
    <x v="4"/>
    <s v="موسسه آموزش عالی صوفی رازی"/>
    <n v="0"/>
    <m/>
    <n v="30"/>
    <n v="96"/>
    <n v="42"/>
    <m/>
    <n v="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3:O9" firstHeaderRow="0" firstDataRow="1" firstDataCol="1"/>
  <pivotFields count="9">
    <pivotField axis="axisRow" showAll="0" sortType="descending">
      <items count="6">
        <item x="2"/>
        <item x="0"/>
        <item x="3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showAll="0" defaultSubtota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</pivotFields>
  <rowFields count="1">
    <field x="0"/>
  </rowFields>
  <rowItems count="6">
    <i>
      <x v="1"/>
    </i>
    <i>
      <x v="4"/>
    </i>
    <i>
      <x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هیات علمی" fld="2" baseField="0" baseItem="1"/>
    <dataField name="تعداد مرکز" fld="1" subtotal="count" baseField="0" baseItem="1"/>
    <dataField name="آمار دانشجو" fld="8" baseField="0" baseItem="1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field="0" type="button" dataOnly="0" labelOnly="1" outline="0" axis="axisRow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rightToLeft="1" tabSelected="1" zoomScale="85" zoomScaleNormal="85" workbookViewId="0">
      <selection activeCell="B7" sqref="B7"/>
    </sheetView>
  </sheetViews>
  <sheetFormatPr defaultRowHeight="24.75" x14ac:dyDescent="0.7"/>
  <cols>
    <col min="1" max="1" width="15.5703125" style="2" customWidth="1"/>
    <col min="2" max="2" width="40.28515625" style="2" customWidth="1"/>
    <col min="3" max="3" width="12.28515625" style="3" customWidth="1"/>
    <col min="4" max="9" width="10.7109375" style="3" customWidth="1"/>
    <col min="10" max="11" width="9.140625" style="2"/>
    <col min="12" max="12" width="23.140625" style="2" customWidth="1"/>
    <col min="13" max="13" width="13" style="3" customWidth="1"/>
    <col min="14" max="14" width="12.42578125" style="3" customWidth="1"/>
    <col min="15" max="15" width="13.85546875" style="2" customWidth="1"/>
    <col min="16" max="16384" width="9.140625" style="2"/>
  </cols>
  <sheetData>
    <row r="1" spans="1:15" ht="25.5" x14ac:dyDescent="0.7">
      <c r="A1" s="1" t="s">
        <v>55</v>
      </c>
    </row>
    <row r="2" spans="1:15" ht="25.5" x14ac:dyDescent="0.7">
      <c r="A2" s="4"/>
      <c r="B2" s="5"/>
      <c r="C2" s="6"/>
      <c r="D2" s="39" t="s">
        <v>0</v>
      </c>
      <c r="E2" s="40"/>
      <c r="F2" s="40"/>
      <c r="G2" s="40"/>
      <c r="H2" s="40"/>
      <c r="I2" s="40"/>
    </row>
    <row r="3" spans="1:15" ht="50.25" customHeight="1" x14ac:dyDescent="0.75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L3" s="12" t="s">
        <v>10</v>
      </c>
      <c r="M3" s="12" t="s">
        <v>11</v>
      </c>
      <c r="N3" s="13" t="s">
        <v>12</v>
      </c>
      <c r="O3" s="12" t="s">
        <v>13</v>
      </c>
    </row>
    <row r="4" spans="1:15" ht="25.5" x14ac:dyDescent="0.7">
      <c r="A4" s="14" t="s">
        <v>14</v>
      </c>
      <c r="B4" s="15" t="s">
        <v>15</v>
      </c>
      <c r="C4" s="16">
        <v>405</v>
      </c>
      <c r="D4" s="17">
        <v>68</v>
      </c>
      <c r="E4" s="17">
        <v>2</v>
      </c>
      <c r="F4" s="17">
        <v>6453</v>
      </c>
      <c r="G4" s="17">
        <v>2567</v>
      </c>
      <c r="H4" s="17">
        <v>857</v>
      </c>
      <c r="I4" s="18">
        <f>SUM(D4:H4)</f>
        <v>9947</v>
      </c>
      <c r="L4" s="19" t="s">
        <v>14</v>
      </c>
      <c r="M4" s="20">
        <v>541</v>
      </c>
      <c r="N4" s="20">
        <v>6</v>
      </c>
      <c r="O4" s="20">
        <v>13257</v>
      </c>
    </row>
    <row r="5" spans="1:15" ht="25.5" x14ac:dyDescent="0.7">
      <c r="A5" s="21" t="s">
        <v>14</v>
      </c>
      <c r="B5" s="22" t="s">
        <v>16</v>
      </c>
      <c r="C5" s="23">
        <v>114</v>
      </c>
      <c r="D5" s="17"/>
      <c r="E5" s="17"/>
      <c r="F5" s="17">
        <v>95</v>
      </c>
      <c r="G5" s="17">
        <v>588</v>
      </c>
      <c r="H5" s="17">
        <v>409</v>
      </c>
      <c r="I5" s="18">
        <f t="shared" ref="I5:I36" si="0">SUM(D5:H5)</f>
        <v>1092</v>
      </c>
      <c r="L5" s="19" t="s">
        <v>17</v>
      </c>
      <c r="M5" s="20">
        <v>425</v>
      </c>
      <c r="N5" s="20">
        <v>6</v>
      </c>
      <c r="O5" s="20">
        <v>11570</v>
      </c>
    </row>
    <row r="6" spans="1:15" ht="25.5" x14ac:dyDescent="0.7">
      <c r="A6" s="21" t="s">
        <v>14</v>
      </c>
      <c r="B6" s="22" t="s">
        <v>18</v>
      </c>
      <c r="C6" s="23">
        <v>6</v>
      </c>
      <c r="D6" s="17">
        <v>500</v>
      </c>
      <c r="E6" s="17">
        <v>199</v>
      </c>
      <c r="F6" s="17">
        <v>117</v>
      </c>
      <c r="G6" s="17"/>
      <c r="H6" s="17"/>
      <c r="I6" s="18">
        <f t="shared" si="0"/>
        <v>816</v>
      </c>
      <c r="L6" s="19" t="s">
        <v>19</v>
      </c>
      <c r="M6" s="20">
        <v>50</v>
      </c>
      <c r="N6" s="20">
        <v>9</v>
      </c>
      <c r="O6" s="20">
        <v>5933</v>
      </c>
    </row>
    <row r="7" spans="1:15" ht="25.5" x14ac:dyDescent="0.7">
      <c r="A7" s="21" t="s">
        <v>14</v>
      </c>
      <c r="B7" s="22" t="s">
        <v>20</v>
      </c>
      <c r="C7" s="23">
        <v>2</v>
      </c>
      <c r="D7" s="17">
        <v>444</v>
      </c>
      <c r="E7" s="17"/>
      <c r="F7" s="17">
        <v>128</v>
      </c>
      <c r="G7" s="17"/>
      <c r="H7" s="17"/>
      <c r="I7" s="18">
        <f t="shared" si="0"/>
        <v>572</v>
      </c>
      <c r="L7" s="19" t="s">
        <v>21</v>
      </c>
      <c r="M7" s="20">
        <v>0</v>
      </c>
      <c r="N7" s="20">
        <v>8</v>
      </c>
      <c r="O7" s="20">
        <v>2986</v>
      </c>
    </row>
    <row r="8" spans="1:15" ht="25.5" x14ac:dyDescent="0.7">
      <c r="A8" s="21" t="s">
        <v>14</v>
      </c>
      <c r="B8" s="22" t="s">
        <v>22</v>
      </c>
      <c r="C8" s="23">
        <v>7</v>
      </c>
      <c r="D8" s="17"/>
      <c r="E8" s="17">
        <v>13</v>
      </c>
      <c r="F8" s="17">
        <v>424</v>
      </c>
      <c r="G8" s="17"/>
      <c r="H8" s="17"/>
      <c r="I8" s="18">
        <f t="shared" si="0"/>
        <v>437</v>
      </c>
      <c r="L8" s="19" t="s">
        <v>23</v>
      </c>
      <c r="M8" s="20">
        <v>6</v>
      </c>
      <c r="N8" s="20">
        <v>4</v>
      </c>
      <c r="O8" s="20">
        <v>2119</v>
      </c>
    </row>
    <row r="9" spans="1:15" ht="25.5" x14ac:dyDescent="0.7">
      <c r="A9" s="21" t="s">
        <v>14</v>
      </c>
      <c r="B9" s="22" t="s">
        <v>24</v>
      </c>
      <c r="C9" s="23">
        <v>7</v>
      </c>
      <c r="D9" s="17"/>
      <c r="E9" s="17"/>
      <c r="F9" s="17">
        <v>393</v>
      </c>
      <c r="G9" s="17"/>
      <c r="H9" s="17"/>
      <c r="I9" s="18">
        <f t="shared" si="0"/>
        <v>393</v>
      </c>
      <c r="L9" s="24" t="s">
        <v>25</v>
      </c>
      <c r="M9" s="25">
        <v>1022</v>
      </c>
      <c r="N9" s="25">
        <v>33</v>
      </c>
      <c r="O9" s="25">
        <v>35865</v>
      </c>
    </row>
    <row r="10" spans="1:15" ht="25.5" x14ac:dyDescent="0.7">
      <c r="A10" s="26" t="s">
        <v>17</v>
      </c>
      <c r="B10" s="26" t="s">
        <v>26</v>
      </c>
      <c r="C10" s="27">
        <v>225</v>
      </c>
      <c r="D10" s="28">
        <v>73</v>
      </c>
      <c r="E10" s="28">
        <v>743</v>
      </c>
      <c r="F10" s="28">
        <v>4762</v>
      </c>
      <c r="G10" s="28">
        <v>1538</v>
      </c>
      <c r="H10" s="28">
        <v>528</v>
      </c>
      <c r="I10" s="18">
        <f t="shared" si="0"/>
        <v>7644</v>
      </c>
    </row>
    <row r="11" spans="1:15" ht="25.5" x14ac:dyDescent="0.7">
      <c r="A11" s="26" t="s">
        <v>17</v>
      </c>
      <c r="B11" s="26" t="s">
        <v>27</v>
      </c>
      <c r="C11" s="27">
        <v>147</v>
      </c>
      <c r="D11" s="28">
        <v>192</v>
      </c>
      <c r="E11" s="28">
        <v>424</v>
      </c>
      <c r="F11" s="28">
        <v>916</v>
      </c>
      <c r="G11" s="28">
        <v>664</v>
      </c>
      <c r="H11" s="28">
        <v>172</v>
      </c>
      <c r="I11" s="18">
        <f t="shared" si="0"/>
        <v>2368</v>
      </c>
    </row>
    <row r="12" spans="1:15" ht="25.5" x14ac:dyDescent="0.7">
      <c r="A12" s="26" t="s">
        <v>17</v>
      </c>
      <c r="B12" s="26" t="s">
        <v>28</v>
      </c>
      <c r="C12" s="27">
        <v>30</v>
      </c>
      <c r="D12" s="28">
        <v>92</v>
      </c>
      <c r="E12" s="28">
        <v>67</v>
      </c>
      <c r="F12" s="28">
        <v>317</v>
      </c>
      <c r="G12" s="28">
        <v>105</v>
      </c>
      <c r="H12" s="28"/>
      <c r="I12" s="18">
        <f t="shared" si="0"/>
        <v>581</v>
      </c>
    </row>
    <row r="13" spans="1:15" ht="25.5" x14ac:dyDescent="0.7">
      <c r="A13" s="26" t="s">
        <v>17</v>
      </c>
      <c r="B13" s="26" t="s">
        <v>29</v>
      </c>
      <c r="C13" s="27">
        <v>21</v>
      </c>
      <c r="D13" s="28">
        <v>192</v>
      </c>
      <c r="E13" s="28">
        <v>172</v>
      </c>
      <c r="F13" s="28">
        <v>114</v>
      </c>
      <c r="G13" s="28">
        <v>51</v>
      </c>
      <c r="H13" s="28">
        <v>16</v>
      </c>
      <c r="I13" s="18">
        <f t="shared" si="0"/>
        <v>545</v>
      </c>
    </row>
    <row r="14" spans="1:15" ht="25.5" x14ac:dyDescent="0.7">
      <c r="A14" s="26" t="s">
        <v>17</v>
      </c>
      <c r="B14" s="26" t="s">
        <v>30</v>
      </c>
      <c r="C14" s="27">
        <v>1</v>
      </c>
      <c r="D14" s="28">
        <v>146</v>
      </c>
      <c r="E14" s="28">
        <v>10</v>
      </c>
      <c r="F14" s="28">
        <v>77</v>
      </c>
      <c r="G14" s="28"/>
      <c r="H14" s="28"/>
      <c r="I14" s="18">
        <f t="shared" si="0"/>
        <v>233</v>
      </c>
    </row>
    <row r="15" spans="1:15" ht="25.5" x14ac:dyDescent="0.7">
      <c r="A15" s="26" t="s">
        <v>17</v>
      </c>
      <c r="B15" s="26" t="s">
        <v>31</v>
      </c>
      <c r="C15" s="27">
        <v>1</v>
      </c>
      <c r="D15" s="28">
        <v>78</v>
      </c>
      <c r="E15" s="28">
        <v>77</v>
      </c>
      <c r="F15" s="28">
        <v>44</v>
      </c>
      <c r="G15" s="28"/>
      <c r="H15" s="28"/>
      <c r="I15" s="18">
        <f t="shared" si="0"/>
        <v>199</v>
      </c>
    </row>
    <row r="16" spans="1:15" ht="25.5" x14ac:dyDescent="0.7">
      <c r="A16" s="29" t="s">
        <v>19</v>
      </c>
      <c r="B16" s="22" t="s">
        <v>32</v>
      </c>
      <c r="C16" s="23">
        <v>16</v>
      </c>
      <c r="D16" s="28"/>
      <c r="E16" s="28"/>
      <c r="F16" s="17">
        <v>2579</v>
      </c>
      <c r="G16" s="17">
        <v>38</v>
      </c>
      <c r="H16" s="17">
        <v>22</v>
      </c>
      <c r="I16" s="18">
        <f t="shared" ref="I16:I32" si="1">SUM(D16:H16)</f>
        <v>2639</v>
      </c>
    </row>
    <row r="17" spans="1:14" ht="25.5" x14ac:dyDescent="0.7">
      <c r="A17" s="29" t="s">
        <v>19</v>
      </c>
      <c r="B17" s="22" t="s">
        <v>33</v>
      </c>
      <c r="C17" s="23">
        <v>10</v>
      </c>
      <c r="D17" s="28"/>
      <c r="E17" s="28"/>
      <c r="F17" s="17">
        <v>1061</v>
      </c>
      <c r="G17" s="17"/>
      <c r="H17" s="17"/>
      <c r="I17" s="18">
        <f t="shared" si="1"/>
        <v>1061</v>
      </c>
    </row>
    <row r="18" spans="1:14" ht="25.5" x14ac:dyDescent="0.7">
      <c r="A18" s="29" t="s">
        <v>19</v>
      </c>
      <c r="B18" s="22" t="s">
        <v>34</v>
      </c>
      <c r="C18" s="23">
        <v>15</v>
      </c>
      <c r="D18" s="28"/>
      <c r="E18" s="28"/>
      <c r="F18" s="17">
        <v>864</v>
      </c>
      <c r="G18" s="17">
        <v>22</v>
      </c>
      <c r="H18" s="17"/>
      <c r="I18" s="18">
        <f t="shared" si="1"/>
        <v>886</v>
      </c>
    </row>
    <row r="19" spans="1:14" ht="25.5" x14ac:dyDescent="0.7">
      <c r="A19" s="29" t="s">
        <v>19</v>
      </c>
      <c r="B19" s="22" t="s">
        <v>35</v>
      </c>
      <c r="C19" s="23">
        <v>0</v>
      </c>
      <c r="D19" s="28"/>
      <c r="E19" s="28"/>
      <c r="F19" s="17">
        <v>480</v>
      </c>
      <c r="G19" s="17"/>
      <c r="H19" s="17"/>
      <c r="I19" s="18">
        <f t="shared" si="1"/>
        <v>480</v>
      </c>
    </row>
    <row r="20" spans="1:14" ht="25.5" x14ac:dyDescent="0.7">
      <c r="A20" s="29" t="s">
        <v>19</v>
      </c>
      <c r="B20" s="22" t="s">
        <v>36</v>
      </c>
      <c r="C20" s="23">
        <v>1</v>
      </c>
      <c r="D20" s="28"/>
      <c r="E20" s="28"/>
      <c r="F20" s="17">
        <v>289</v>
      </c>
      <c r="G20" s="17"/>
      <c r="H20" s="17"/>
      <c r="I20" s="18">
        <f t="shared" si="1"/>
        <v>289</v>
      </c>
    </row>
    <row r="21" spans="1:14" ht="25.5" x14ac:dyDescent="0.7">
      <c r="A21" s="29" t="s">
        <v>19</v>
      </c>
      <c r="B21" s="22" t="s">
        <v>37</v>
      </c>
      <c r="C21" s="23">
        <v>3</v>
      </c>
      <c r="D21" s="28"/>
      <c r="E21" s="28"/>
      <c r="F21" s="17">
        <v>239</v>
      </c>
      <c r="G21" s="17"/>
      <c r="H21" s="17"/>
      <c r="I21" s="18">
        <f t="shared" si="1"/>
        <v>239</v>
      </c>
    </row>
    <row r="22" spans="1:14" ht="25.5" x14ac:dyDescent="0.7">
      <c r="A22" s="29" t="s">
        <v>19</v>
      </c>
      <c r="B22" s="22" t="s">
        <v>38</v>
      </c>
      <c r="C22" s="23">
        <v>3</v>
      </c>
      <c r="D22" s="28"/>
      <c r="E22" s="28"/>
      <c r="F22" s="17">
        <v>201</v>
      </c>
      <c r="G22" s="17"/>
      <c r="H22" s="17"/>
      <c r="I22" s="18">
        <f t="shared" si="1"/>
        <v>201</v>
      </c>
    </row>
    <row r="23" spans="1:14" ht="25.5" x14ac:dyDescent="0.7">
      <c r="A23" s="29" t="s">
        <v>19</v>
      </c>
      <c r="B23" s="22" t="s">
        <v>39</v>
      </c>
      <c r="C23" s="23">
        <v>2</v>
      </c>
      <c r="D23" s="28"/>
      <c r="E23" s="28"/>
      <c r="F23" s="17">
        <v>90</v>
      </c>
      <c r="G23" s="17"/>
      <c r="H23" s="17"/>
      <c r="I23" s="18">
        <f t="shared" si="1"/>
        <v>90</v>
      </c>
    </row>
    <row r="24" spans="1:14" ht="25.5" x14ac:dyDescent="0.7">
      <c r="A24" s="29" t="s">
        <v>19</v>
      </c>
      <c r="B24" s="22" t="s">
        <v>40</v>
      </c>
      <c r="C24" s="23">
        <v>0</v>
      </c>
      <c r="D24" s="28"/>
      <c r="E24" s="28"/>
      <c r="F24" s="17">
        <v>48</v>
      </c>
      <c r="G24" s="17"/>
      <c r="H24" s="17"/>
      <c r="I24" s="18">
        <f t="shared" si="1"/>
        <v>48</v>
      </c>
    </row>
    <row r="25" spans="1:14" ht="25.5" x14ac:dyDescent="0.7">
      <c r="A25" s="26" t="s">
        <v>21</v>
      </c>
      <c r="B25" s="22" t="s">
        <v>41</v>
      </c>
      <c r="C25" s="23">
        <v>0</v>
      </c>
      <c r="D25" s="17">
        <v>557</v>
      </c>
      <c r="E25" s="28"/>
      <c r="F25" s="17">
        <v>367</v>
      </c>
      <c r="G25" s="28"/>
      <c r="H25" s="28"/>
      <c r="I25" s="18">
        <f t="shared" si="1"/>
        <v>924</v>
      </c>
      <c r="L25" s="30"/>
      <c r="M25" s="31"/>
      <c r="N25" s="31"/>
    </row>
    <row r="26" spans="1:14" ht="25.5" x14ac:dyDescent="0.7">
      <c r="A26" s="26" t="s">
        <v>21</v>
      </c>
      <c r="B26" s="22" t="s">
        <v>42</v>
      </c>
      <c r="C26" s="23">
        <v>0</v>
      </c>
      <c r="D26" s="17">
        <v>341</v>
      </c>
      <c r="E26" s="28"/>
      <c r="F26" s="17">
        <v>389</v>
      </c>
      <c r="G26" s="28"/>
      <c r="H26" s="28"/>
      <c r="I26" s="18">
        <f t="shared" si="1"/>
        <v>730</v>
      </c>
      <c r="L26" s="30"/>
      <c r="M26" s="31"/>
      <c r="N26" s="31"/>
    </row>
    <row r="27" spans="1:14" ht="25.5" x14ac:dyDescent="0.7">
      <c r="A27" s="26" t="s">
        <v>21</v>
      </c>
      <c r="B27" s="22" t="s">
        <v>43</v>
      </c>
      <c r="C27" s="23">
        <v>0</v>
      </c>
      <c r="D27" s="17">
        <v>132</v>
      </c>
      <c r="E27" s="28"/>
      <c r="F27" s="17">
        <v>210</v>
      </c>
      <c r="G27" s="28"/>
      <c r="H27" s="28"/>
      <c r="I27" s="18">
        <f t="shared" si="1"/>
        <v>342</v>
      </c>
      <c r="L27" s="30"/>
      <c r="M27" s="31"/>
      <c r="N27" s="31"/>
    </row>
    <row r="28" spans="1:14" ht="25.5" x14ac:dyDescent="0.7">
      <c r="A28" s="26" t="s">
        <v>21</v>
      </c>
      <c r="B28" s="22" t="s">
        <v>44</v>
      </c>
      <c r="C28" s="23">
        <v>0</v>
      </c>
      <c r="D28" s="17">
        <v>118</v>
      </c>
      <c r="E28" s="28"/>
      <c r="F28" s="17">
        <v>168</v>
      </c>
      <c r="G28" s="28"/>
      <c r="H28" s="28"/>
      <c r="I28" s="18">
        <f t="shared" si="1"/>
        <v>286</v>
      </c>
      <c r="L28" s="30"/>
      <c r="M28" s="31"/>
      <c r="N28" s="31"/>
    </row>
    <row r="29" spans="1:14" ht="25.5" x14ac:dyDescent="0.7">
      <c r="A29" s="26" t="s">
        <v>21</v>
      </c>
      <c r="B29" s="22" t="s">
        <v>45</v>
      </c>
      <c r="C29" s="23">
        <v>0</v>
      </c>
      <c r="D29" s="17">
        <v>162</v>
      </c>
      <c r="E29" s="28"/>
      <c r="F29" s="17">
        <v>106</v>
      </c>
      <c r="G29" s="28"/>
      <c r="H29" s="28"/>
      <c r="I29" s="18">
        <f t="shared" si="1"/>
        <v>268</v>
      </c>
      <c r="L29" s="30"/>
      <c r="M29" s="31"/>
      <c r="N29" s="31"/>
    </row>
    <row r="30" spans="1:14" ht="25.5" x14ac:dyDescent="0.7">
      <c r="A30" s="26" t="s">
        <v>21</v>
      </c>
      <c r="B30" s="22" t="s">
        <v>46</v>
      </c>
      <c r="C30" s="23">
        <v>0</v>
      </c>
      <c r="D30" s="17">
        <v>168</v>
      </c>
      <c r="E30" s="28"/>
      <c r="F30" s="17">
        <v>95</v>
      </c>
      <c r="G30" s="28"/>
      <c r="H30" s="28"/>
      <c r="I30" s="18">
        <f t="shared" si="1"/>
        <v>263</v>
      </c>
      <c r="L30" s="30"/>
      <c r="M30" s="31"/>
      <c r="N30" s="31"/>
    </row>
    <row r="31" spans="1:14" ht="25.5" x14ac:dyDescent="0.7">
      <c r="A31" s="26" t="s">
        <v>21</v>
      </c>
      <c r="B31" s="22" t="s">
        <v>47</v>
      </c>
      <c r="C31" s="23">
        <v>0</v>
      </c>
      <c r="D31" s="17">
        <v>69</v>
      </c>
      <c r="E31" s="28"/>
      <c r="F31" s="17">
        <v>19</v>
      </c>
      <c r="G31" s="28"/>
      <c r="H31" s="28"/>
      <c r="I31" s="18">
        <f t="shared" si="1"/>
        <v>88</v>
      </c>
      <c r="L31" s="30"/>
      <c r="M31" s="31"/>
      <c r="N31" s="31"/>
    </row>
    <row r="32" spans="1:14" ht="25.5" x14ac:dyDescent="0.7">
      <c r="A32" s="26" t="s">
        <v>21</v>
      </c>
      <c r="B32" s="22" t="s">
        <v>48</v>
      </c>
      <c r="C32" s="23">
        <v>0</v>
      </c>
      <c r="D32" s="17">
        <v>55</v>
      </c>
      <c r="E32" s="28"/>
      <c r="F32" s="17">
        <v>30</v>
      </c>
      <c r="G32" s="28"/>
      <c r="H32" s="28"/>
      <c r="I32" s="18">
        <f t="shared" si="1"/>
        <v>85</v>
      </c>
    </row>
    <row r="33" spans="1:14" ht="25.5" x14ac:dyDescent="0.7">
      <c r="A33" s="32" t="s">
        <v>23</v>
      </c>
      <c r="B33" s="22" t="s">
        <v>49</v>
      </c>
      <c r="C33" s="23">
        <v>0</v>
      </c>
      <c r="D33" s="33">
        <v>162</v>
      </c>
      <c r="E33" s="33">
        <v>348</v>
      </c>
      <c r="F33" s="33">
        <v>261</v>
      </c>
      <c r="G33" s="33">
        <v>225</v>
      </c>
      <c r="H33" s="28"/>
      <c r="I33" s="18">
        <f t="shared" si="0"/>
        <v>996</v>
      </c>
      <c r="L33" s="30"/>
      <c r="M33" s="31"/>
      <c r="N33" s="31"/>
    </row>
    <row r="34" spans="1:14" ht="25.5" x14ac:dyDescent="0.7">
      <c r="A34" s="32" t="s">
        <v>23</v>
      </c>
      <c r="B34" s="22" t="s">
        <v>50</v>
      </c>
      <c r="C34" s="23">
        <v>6</v>
      </c>
      <c r="D34" s="17">
        <v>218</v>
      </c>
      <c r="E34" s="33">
        <v>70</v>
      </c>
      <c r="F34" s="33">
        <v>80</v>
      </c>
      <c r="G34" s="33">
        <v>140</v>
      </c>
      <c r="H34" s="28"/>
      <c r="I34" s="18">
        <f t="shared" si="0"/>
        <v>508</v>
      </c>
      <c r="L34" s="30"/>
      <c r="M34" s="31"/>
      <c r="N34" s="31"/>
    </row>
    <row r="35" spans="1:14" ht="25.5" x14ac:dyDescent="0.7">
      <c r="A35" s="32" t="s">
        <v>23</v>
      </c>
      <c r="B35" s="22" t="s">
        <v>51</v>
      </c>
      <c r="C35" s="23">
        <v>0</v>
      </c>
      <c r="D35" s="17">
        <v>92</v>
      </c>
      <c r="E35" s="33">
        <v>91</v>
      </c>
      <c r="F35" s="33">
        <v>124</v>
      </c>
      <c r="G35" s="33">
        <v>140</v>
      </c>
      <c r="H35" s="28"/>
      <c r="I35" s="18">
        <f t="shared" si="0"/>
        <v>447</v>
      </c>
      <c r="L35" s="30"/>
      <c r="M35" s="31"/>
      <c r="N35" s="31"/>
    </row>
    <row r="36" spans="1:14" ht="25.5" x14ac:dyDescent="0.7">
      <c r="A36" s="32" t="s">
        <v>23</v>
      </c>
      <c r="B36" s="22" t="s">
        <v>52</v>
      </c>
      <c r="C36" s="23">
        <v>0</v>
      </c>
      <c r="D36" s="17"/>
      <c r="E36" s="33">
        <v>30</v>
      </c>
      <c r="F36" s="33">
        <v>96</v>
      </c>
      <c r="G36" s="33">
        <v>42</v>
      </c>
      <c r="H36" s="28"/>
      <c r="I36" s="18">
        <f t="shared" si="0"/>
        <v>168</v>
      </c>
      <c r="L36" s="30"/>
      <c r="M36" s="31"/>
      <c r="N36" s="31"/>
    </row>
    <row r="37" spans="1:14" s="36" customFormat="1" ht="33.75" customHeight="1" x14ac:dyDescent="0.25">
      <c r="A37" s="41" t="s">
        <v>53</v>
      </c>
      <c r="B37" s="41"/>
      <c r="C37" s="34">
        <f t="shared" ref="C37:I37" si="2">SUM(C4:C36)</f>
        <v>1022</v>
      </c>
      <c r="D37" s="35">
        <f t="shared" si="2"/>
        <v>3859</v>
      </c>
      <c r="E37" s="35">
        <f t="shared" si="2"/>
        <v>2246</v>
      </c>
      <c r="F37" s="35">
        <f t="shared" si="2"/>
        <v>21636</v>
      </c>
      <c r="G37" s="35">
        <f t="shared" si="2"/>
        <v>6120</v>
      </c>
      <c r="H37" s="35">
        <f t="shared" si="2"/>
        <v>2004</v>
      </c>
      <c r="I37" s="35">
        <f t="shared" si="2"/>
        <v>35865</v>
      </c>
      <c r="M37" s="37"/>
      <c r="N37" s="37"/>
    </row>
    <row r="39" spans="1:14" ht="27" x14ac:dyDescent="0.75">
      <c r="A39" s="38" t="s">
        <v>54</v>
      </c>
    </row>
  </sheetData>
  <mergeCells count="2">
    <mergeCell ref="D2:I2"/>
    <mergeCell ref="A37:B37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نهایی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2021-02-23T06:23:26Z</dcterms:created>
  <dcterms:modified xsi:type="dcterms:W3CDTF">2021-02-23T06:31:33Z</dcterms:modified>
</cp:coreProperties>
</file>