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خدمات دانشجویی\سایت\"/>
    </mc:Choice>
  </mc:AlternateContent>
  <bookViews>
    <workbookView xWindow="0" yWindow="0" windowWidth="20400" windowHeight="7620"/>
  </bookViews>
  <sheets>
    <sheet name="آمار خدمات اورزانس" sheetId="1" r:id="rId1"/>
  </sheets>
  <definedNames>
    <definedName name="_xlnm.Print_Area" localSheetId="0">'آمار خدمات اورزانس'!$A$1:$K$13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<sst xmlns="http://schemas.openxmlformats.org/spreadsheetml/2006/main" count="29" uniqueCount="28">
  <si>
    <t>آمار خدمات درمانی ارائه شده در مرکز بهداشت و درمان دانشگاه زنجان-1397</t>
  </si>
  <si>
    <t>ردیف</t>
  </si>
  <si>
    <t>میانگین ماهیانه</t>
  </si>
  <si>
    <t>نوع مراجعات</t>
  </si>
  <si>
    <t xml:space="preserve">خانم </t>
  </si>
  <si>
    <t>آقا</t>
  </si>
  <si>
    <t>میانگین روزانه</t>
  </si>
  <si>
    <t>ماه کارکرد در سال</t>
  </si>
  <si>
    <t>پزشک</t>
  </si>
  <si>
    <t xml:space="preserve">تزریقات </t>
  </si>
  <si>
    <t>اعزام باآمبولانس</t>
  </si>
  <si>
    <t>سرم تراپی</t>
  </si>
  <si>
    <t>انواع پانسمان</t>
  </si>
  <si>
    <t>ECGنوار قلب</t>
  </si>
  <si>
    <t>دندان پزشکی</t>
  </si>
  <si>
    <t>*</t>
  </si>
  <si>
    <t xml:space="preserve"> 420نفر از ابتدای سال جاری تا اسفند ماه اعم از دانشجویان-کارکنان و اعضای هیئت علمی جهت ویزیت به دندانپزشکی مراجعه نموده اند که کارهای درمانی مورد نیاز انجام پذیرفته است</t>
  </si>
  <si>
    <t>ماخذ: گزارش معاونت دانشجویی در 97/12/20</t>
  </si>
  <si>
    <t>دندانپزشکی</t>
  </si>
  <si>
    <t>تعداد مراجعه</t>
  </si>
  <si>
    <t>ترمیم</t>
  </si>
  <si>
    <t>عصب کشی</t>
  </si>
  <si>
    <t>پست و روکش</t>
  </si>
  <si>
    <t>جرمگیری</t>
  </si>
  <si>
    <t>کشیدن</t>
  </si>
  <si>
    <t>گراف تشخیصی</t>
  </si>
  <si>
    <t>فقط ویزیت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</si>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</sst>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78"/>
      <scheme val="minor"/>
    </font>
    <font>
      <sz val="14"/>
      <color theme="1"/>
      <name val="B Zar"/>
      <charset val="178"/>
    </font>
    <font>
      <sz val="11"/>
      <color theme="1"/>
      <name val="B Zar"/>
      <charset val="178"/>
    </font>
    <font>
      <sz val="12"/>
      <color theme="1"/>
      <name val="B Zar"/>
      <charset val="178"/>
    </font>
    <font>
      <sz val="14"/>
      <color rgb="FFFF0000"/>
      <name val="B Zar"/>
      <charset val="178"/>
    </font>
    <font>
      <sz val="12"/>
      <color rgb="FFFF0000"/>
      <name val="B Zar"/>
      <charset val="178"/>
    </font>
    <font>
      <b/>
      <sz val="12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readingOrder="2"/>
    </xf>
    <xf numFmtId="0" fontId="3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textRotation="90"/>
    </xf>
    <xf numFmtId="2" fontId="2" fillId="2" borderId="3" xfId="0" applyNumberFormat="1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100" b="1"/>
              <a:t>میانگین ماهیانه خدمات درمانی ارائه شده در مرکز بهداشت و درمان دانشگاه در سال 1397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'آمار خدمات اورزانس'!$C$4</c:f>
              <c:strCache>
                <c:ptCount val="1"/>
                <c:pt idx="0">
                  <c:v>خانم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خدمات اورزانس'!$B$5:$B$10</c:f>
              <c:strCache>
                <c:ptCount val="6"/>
                <c:pt idx="0">
                  <c:v>پزشک</c:v>
                </c:pt>
                <c:pt idx="1">
                  <c:v>تزریقات </c:v>
                </c:pt>
                <c:pt idx="2">
                  <c:v>اعزام باآمبولانس</c:v>
                </c:pt>
                <c:pt idx="3">
                  <c:v>سرم تراپی</c:v>
                </c:pt>
                <c:pt idx="4">
                  <c:v>انواع پانسمان</c:v>
                </c:pt>
                <c:pt idx="5">
                  <c:v>ECGنوار قلب</c:v>
                </c:pt>
              </c:strCache>
            </c:strRef>
          </c:cat>
          <c:val>
            <c:numRef>
              <c:f>'آمار خدمات اورزانس'!$C$5:$C$10</c:f>
              <c:numCache>
                <c:formatCode>#,##0</c:formatCode>
                <c:ptCount val="6"/>
                <c:pt idx="0">
                  <c:v>295</c:v>
                </c:pt>
                <c:pt idx="1">
                  <c:v>108</c:v>
                </c:pt>
                <c:pt idx="2">
                  <c:v>68</c:v>
                </c:pt>
                <c:pt idx="3">
                  <c:v>32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2-4461-8EAB-8A3E17DF6B51}"/>
            </c:ext>
          </c:extLst>
        </c:ser>
        <c:ser>
          <c:idx val="1"/>
          <c:order val="1"/>
          <c:tx>
            <c:strRef>
              <c:f>'آمار خدمات اورزانس'!$D$4</c:f>
              <c:strCache>
                <c:ptCount val="1"/>
                <c:pt idx="0">
                  <c:v>آقا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خدمات اورزانس'!$B$5:$B$10</c:f>
              <c:strCache>
                <c:ptCount val="6"/>
                <c:pt idx="0">
                  <c:v>پزشک</c:v>
                </c:pt>
                <c:pt idx="1">
                  <c:v>تزریقات </c:v>
                </c:pt>
                <c:pt idx="2">
                  <c:v>اعزام باآمبولانس</c:v>
                </c:pt>
                <c:pt idx="3">
                  <c:v>سرم تراپی</c:v>
                </c:pt>
                <c:pt idx="4">
                  <c:v>انواع پانسمان</c:v>
                </c:pt>
                <c:pt idx="5">
                  <c:v>ECGنوار قلب</c:v>
                </c:pt>
              </c:strCache>
            </c:strRef>
          </c:cat>
          <c:val>
            <c:numRef>
              <c:f>'آمار خدمات اورزانس'!$D$5:$D$10</c:f>
              <c:numCache>
                <c:formatCode>#,##0</c:formatCode>
                <c:ptCount val="6"/>
                <c:pt idx="0">
                  <c:v>234</c:v>
                </c:pt>
                <c:pt idx="1">
                  <c:v>144</c:v>
                </c:pt>
                <c:pt idx="2">
                  <c:v>25</c:v>
                </c:pt>
                <c:pt idx="3">
                  <c:v>25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2-4461-8EAB-8A3E17DF6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3881408"/>
        <c:axId val="413881080"/>
        <c:axId val="0"/>
      </c:bar3DChart>
      <c:catAx>
        <c:axId val="4138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81080"/>
        <c:crosses val="autoZero"/>
        <c:auto val="1"/>
        <c:lblAlgn val="ctr"/>
        <c:lblOffset val="100"/>
        <c:noMultiLvlLbl val="0"/>
      </c:catAx>
      <c:valAx>
        <c:axId val="41388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8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2</xdr:row>
      <xdr:rowOff>19052</xdr:rowOff>
    </xdr:from>
    <xdr:to>
      <xdr:col>14</xdr:col>
      <xdr:colOff>676275</xdr:colOff>
      <xdr:row>10</xdr:row>
      <xdr:rowOff>276226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rightToLeft="1" tabSelected="1" zoomScaleNormal="100" zoomScaleSheetLayoutView="100" workbookViewId="0">
      <selection activeCell="F8" sqref="F8"/>
    </sheetView>
  </sheetViews>
  <sheetFormatPr defaultColWidth="9" defaultRowHeight="24.75" x14ac:dyDescent="0.25"/>
  <cols>
    <col min="1" max="1" width="4.25" style="5" customWidth="1"/>
    <col min="2" max="2" width="15.625" style="5" customWidth="1"/>
    <col min="3" max="4" width="11.375" style="5" customWidth="1"/>
    <col min="5" max="5" width="10.25" style="1" customWidth="1"/>
    <col min="6" max="6" width="9" style="1"/>
    <col min="7" max="7" width="13.625" style="1" customWidth="1"/>
    <col min="8" max="16384" width="9" style="1"/>
  </cols>
  <sheetData>
    <row r="2" spans="1:18" x14ac:dyDescent="0.25">
      <c r="A2" s="23" t="s">
        <v>0</v>
      </c>
      <c r="B2" s="23"/>
      <c r="C2" s="23"/>
      <c r="D2" s="23"/>
      <c r="E2" s="23"/>
      <c r="F2" s="23"/>
    </row>
    <row r="3" spans="1:18" ht="20.25" customHeight="1" x14ac:dyDescent="0.25">
      <c r="A3" s="19" t="s">
        <v>1</v>
      </c>
      <c r="B3" s="2"/>
      <c r="C3" s="21" t="s">
        <v>2</v>
      </c>
      <c r="D3" s="21"/>
      <c r="E3" s="3"/>
      <c r="F3" s="4"/>
      <c r="G3" s="5"/>
    </row>
    <row r="4" spans="1:18" ht="42" x14ac:dyDescent="0.25">
      <c r="A4" s="20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5"/>
    </row>
    <row r="5" spans="1:18" ht="24" customHeight="1" x14ac:dyDescent="0.25">
      <c r="A5" s="9">
        <v>1</v>
      </c>
      <c r="B5" s="10" t="s">
        <v>8</v>
      </c>
      <c r="C5" s="11">
        <v>295</v>
      </c>
      <c r="D5" s="11">
        <v>234</v>
      </c>
      <c r="E5" s="12">
        <f>(C5+D5)/30</f>
        <v>17.633333333333333</v>
      </c>
      <c r="F5" s="9">
        <v>10</v>
      </c>
    </row>
    <row r="6" spans="1:18" ht="24" customHeight="1" x14ac:dyDescent="0.25">
      <c r="A6" s="9">
        <v>2</v>
      </c>
      <c r="B6" s="10" t="s">
        <v>9</v>
      </c>
      <c r="C6" s="11">
        <v>108</v>
      </c>
      <c r="D6" s="11">
        <v>144</v>
      </c>
      <c r="E6" s="12">
        <f t="shared" ref="E6:E10" si="0">(C6+D6)/30</f>
        <v>8.4</v>
      </c>
      <c r="F6" s="9">
        <v>10</v>
      </c>
    </row>
    <row r="7" spans="1:18" ht="24" customHeight="1" x14ac:dyDescent="0.25">
      <c r="A7" s="9">
        <v>3</v>
      </c>
      <c r="B7" s="10" t="s">
        <v>10</v>
      </c>
      <c r="C7" s="11">
        <v>68</v>
      </c>
      <c r="D7" s="11">
        <v>25</v>
      </c>
      <c r="E7" s="12">
        <f t="shared" si="0"/>
        <v>3.1</v>
      </c>
      <c r="F7" s="9">
        <v>12</v>
      </c>
    </row>
    <row r="8" spans="1:18" ht="24" customHeight="1" x14ac:dyDescent="0.25">
      <c r="A8" s="9">
        <v>4</v>
      </c>
      <c r="B8" s="10" t="s">
        <v>11</v>
      </c>
      <c r="C8" s="11">
        <v>32</v>
      </c>
      <c r="D8" s="11">
        <v>25</v>
      </c>
      <c r="E8" s="12">
        <f t="shared" si="0"/>
        <v>1.9</v>
      </c>
      <c r="F8" s="9">
        <v>10</v>
      </c>
    </row>
    <row r="9" spans="1:18" ht="24" customHeight="1" x14ac:dyDescent="0.25">
      <c r="A9" s="9">
        <v>5</v>
      </c>
      <c r="B9" s="10" t="s">
        <v>12</v>
      </c>
      <c r="C9" s="11">
        <v>4</v>
      </c>
      <c r="D9" s="11">
        <v>7</v>
      </c>
      <c r="E9" s="12">
        <f t="shared" si="0"/>
        <v>0.36666666666666664</v>
      </c>
      <c r="F9" s="9">
        <v>10</v>
      </c>
    </row>
    <row r="10" spans="1:18" ht="24" customHeight="1" x14ac:dyDescent="0.25">
      <c r="A10" s="9">
        <v>6</v>
      </c>
      <c r="B10" s="10" t="s">
        <v>13</v>
      </c>
      <c r="C10" s="11">
        <v>3</v>
      </c>
      <c r="D10" s="11">
        <v>7</v>
      </c>
      <c r="E10" s="12">
        <f t="shared" si="0"/>
        <v>0.33333333333333331</v>
      </c>
      <c r="F10" s="9">
        <v>10</v>
      </c>
    </row>
    <row r="11" spans="1:18" s="16" customFormat="1" ht="24" customHeight="1" x14ac:dyDescent="0.25">
      <c r="A11" s="9">
        <v>7</v>
      </c>
      <c r="B11" s="13" t="s">
        <v>14</v>
      </c>
      <c r="C11" s="14" t="s">
        <v>15</v>
      </c>
      <c r="D11" s="14" t="s">
        <v>15</v>
      </c>
      <c r="E11" s="15"/>
      <c r="F11" s="15"/>
    </row>
    <row r="12" spans="1:18" ht="42.75" customHeight="1" x14ac:dyDescent="0.25">
      <c r="A12" s="22" t="s">
        <v>16</v>
      </c>
      <c r="B12" s="22"/>
      <c r="C12" s="22"/>
      <c r="D12" s="2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x14ac:dyDescent="0.6">
      <c r="A13" s="17" t="s">
        <v>17</v>
      </c>
      <c r="B13" s="18"/>
      <c r="C13" s="18"/>
    </row>
    <row r="14" spans="1:18" x14ac:dyDescent="0.25">
      <c r="A14" s="18"/>
      <c r="B14" s="18"/>
      <c r="C14" s="18"/>
    </row>
    <row r="15" spans="1:18" x14ac:dyDescent="0.25">
      <c r="A15" s="18"/>
      <c r="B15" s="18"/>
      <c r="C15" s="18"/>
    </row>
    <row r="16" spans="1:18" x14ac:dyDescent="0.25">
      <c r="A16" s="18"/>
      <c r="B16" s="18"/>
      <c r="C16" s="18"/>
    </row>
    <row r="17" spans="2:3" x14ac:dyDescent="0.25">
      <c r="B17" s="9" t="s">
        <v>18</v>
      </c>
      <c r="C17" s="9" t="s">
        <v>19</v>
      </c>
    </row>
    <row r="18" spans="2:3" x14ac:dyDescent="0.25">
      <c r="B18" s="10" t="s">
        <v>20</v>
      </c>
      <c r="C18" s="9">
        <v>85</v>
      </c>
    </row>
    <row r="19" spans="2:3" x14ac:dyDescent="0.25">
      <c r="B19" s="10" t="s">
        <v>21</v>
      </c>
      <c r="C19" s="9">
        <v>170</v>
      </c>
    </row>
    <row r="20" spans="2:3" x14ac:dyDescent="0.25">
      <c r="B20" s="10" t="s">
        <v>22</v>
      </c>
      <c r="C20" s="9">
        <v>25</v>
      </c>
    </row>
    <row r="21" spans="2:3" x14ac:dyDescent="0.25">
      <c r="B21" s="10" t="s">
        <v>23</v>
      </c>
      <c r="C21" s="9">
        <v>25</v>
      </c>
    </row>
    <row r="22" spans="2:3" x14ac:dyDescent="0.25">
      <c r="B22" s="10" t="s">
        <v>24</v>
      </c>
      <c r="C22" s="9">
        <v>45</v>
      </c>
    </row>
    <row r="23" spans="2:3" x14ac:dyDescent="0.25">
      <c r="B23" s="10" t="s">
        <v>25</v>
      </c>
      <c r="C23" s="9">
        <v>45</v>
      </c>
    </row>
    <row r="24" spans="2:3" x14ac:dyDescent="0.25">
      <c r="B24" s="10" t="s">
        <v>26</v>
      </c>
      <c r="C24" s="9">
        <v>25</v>
      </c>
    </row>
    <row r="25" spans="2:3" x14ac:dyDescent="0.25">
      <c r="B25" s="9" t="s">
        <v>27</v>
      </c>
      <c r="C25" s="9">
        <f>SUM(C18:C24)</f>
        <v>420</v>
      </c>
    </row>
  </sheetData>
  <mergeCells count="4">
    <mergeCell ref="A3:A4"/>
    <mergeCell ref="C3:D3"/>
    <mergeCell ref="A12:D12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آمار خدمات اورزانس</vt:lpstr>
      <vt:lpstr>'آمار خدمات اورزانس'!Print_Area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2019-04-22T04:26:30Z</dcterms:created>
  <dcterms:modified xsi:type="dcterms:W3CDTF">2019-04-23T08:45:22Z</dcterms:modified>
</cp:coreProperties>
</file>