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8"/>
  </bookViews>
  <sheets>
    <sheet name="مصوب و تخصیص 99-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E23" i="1"/>
  <c r="I21" i="1" l="1"/>
  <c r="I22" i="1"/>
  <c r="E22" i="1"/>
  <c r="E21" i="1" l="1"/>
  <c r="I4" i="1" l="1"/>
  <c r="I5" i="1"/>
  <c r="I6" i="1"/>
  <c r="I7" i="1"/>
  <c r="I8" i="1"/>
  <c r="I9" i="1"/>
  <c r="E4" i="1"/>
  <c r="E5" i="1"/>
  <c r="E6" i="1"/>
  <c r="E7" i="1"/>
  <c r="E8" i="1"/>
  <c r="E9" i="1"/>
  <c r="E10" i="1" l="1"/>
  <c r="E11" i="1"/>
  <c r="I10" i="1"/>
  <c r="I11" i="1"/>
  <c r="I13" i="1" l="1"/>
  <c r="I14" i="1"/>
  <c r="I15" i="1"/>
  <c r="I16" i="1"/>
  <c r="I17" i="1"/>
  <c r="E13" i="1"/>
  <c r="E14" i="1"/>
  <c r="E15" i="1"/>
  <c r="E16" i="1"/>
  <c r="E17" i="1"/>
  <c r="E12" i="1"/>
  <c r="E18" i="1"/>
  <c r="E19" i="1"/>
  <c r="I12" i="1"/>
  <c r="I18" i="1"/>
  <c r="I19" i="1"/>
  <c r="I20" i="1"/>
  <c r="E20" i="1"/>
</calcChain>
</file>

<file path=xl/sharedStrings.xml><?xml version="1.0" encoding="utf-8"?>
<sst xmlns="http://schemas.openxmlformats.org/spreadsheetml/2006/main" count="11" uniqueCount="11">
  <si>
    <t>سال</t>
  </si>
  <si>
    <t>تخصیص جاری</t>
  </si>
  <si>
    <t>تخصیص عمرانی</t>
  </si>
  <si>
    <t>تخصیص اختصاصی</t>
  </si>
  <si>
    <t xml:space="preserve">جمع تخصیص </t>
  </si>
  <si>
    <t>مصوب جاری</t>
  </si>
  <si>
    <t>مصوب اختصاصی</t>
  </si>
  <si>
    <t>مصوب عمرانی</t>
  </si>
  <si>
    <t>جمع مصوب</t>
  </si>
  <si>
    <t>ماخذ: تا سال 90 از بودجه مصوب و نرم افزار مالی و از سال 90 بر اساس فرم 4 تفریغ نهایی سنوات و بودجه مصوب</t>
  </si>
  <si>
    <t xml:space="preserve">بودجه مصوب و تخصیص یافته دانشگاه به تفکیک  جاری ، عمرانی و اختصاصی از سال 80 تا 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</si>
</sst>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B Zar"/>
      <charset val="178"/>
    </font>
    <font>
      <b/>
      <sz val="12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11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4" borderId="12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نمودار اعتبارات مصوب دانشگاه به تفکیک جاری، عمرانی و اختصاصی از سال 80 تا 99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'مصوب و تخصیص 99-80'!$B$3</c:f>
              <c:strCache>
                <c:ptCount val="1"/>
                <c:pt idx="0">
                  <c:v>مصوب جاری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xVal>
          <c:yVal>
            <c:numRef>
              <c:f>'مصوب و تخصیص 99-80'!$B$4:$B$23</c:f>
              <c:numCache>
                <c:formatCode>#,##0</c:formatCode>
                <c:ptCount val="20"/>
                <c:pt idx="0">
                  <c:v>24191</c:v>
                </c:pt>
                <c:pt idx="1">
                  <c:v>28668</c:v>
                </c:pt>
                <c:pt idx="2">
                  <c:v>36472</c:v>
                </c:pt>
                <c:pt idx="3">
                  <c:v>44285</c:v>
                </c:pt>
                <c:pt idx="4">
                  <c:v>67219</c:v>
                </c:pt>
                <c:pt idx="5">
                  <c:v>94039</c:v>
                </c:pt>
                <c:pt idx="6">
                  <c:v>111851</c:v>
                </c:pt>
                <c:pt idx="7">
                  <c:v>125521</c:v>
                </c:pt>
                <c:pt idx="8">
                  <c:v>140002</c:v>
                </c:pt>
                <c:pt idx="9">
                  <c:v>176076</c:v>
                </c:pt>
                <c:pt idx="10">
                  <c:v>263772</c:v>
                </c:pt>
                <c:pt idx="11">
                  <c:v>350076</c:v>
                </c:pt>
                <c:pt idx="12">
                  <c:v>432902</c:v>
                </c:pt>
                <c:pt idx="13">
                  <c:v>547913</c:v>
                </c:pt>
                <c:pt idx="14">
                  <c:v>636922</c:v>
                </c:pt>
                <c:pt idx="15">
                  <c:v>778822</c:v>
                </c:pt>
                <c:pt idx="16">
                  <c:v>968975</c:v>
                </c:pt>
                <c:pt idx="17">
                  <c:v>1074062</c:v>
                </c:pt>
                <c:pt idx="18">
                  <c:v>1423091</c:v>
                </c:pt>
                <c:pt idx="19">
                  <c:v>1443114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81-4B60-B290-6425F49398A8}"/>
            </c:ext>
          </c:extLst>
        </c:ser>
        <c:ser>
          <c:idx val="1"/>
          <c:order val="1"/>
          <c:tx>
            <c:strRef>
              <c:f>'مصوب و تخصیص 99-80'!$C$3</c:f>
              <c:strCache>
                <c:ptCount val="1"/>
                <c:pt idx="0">
                  <c:v>مصوب اختصاصی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xVal>
          <c:yVal>
            <c:numRef>
              <c:f>'مصوب و تخصیص 99-80'!$C$4:$C$23</c:f>
              <c:numCache>
                <c:formatCode>#,##0</c:formatCode>
                <c:ptCount val="20"/>
                <c:pt idx="0">
                  <c:v>1000</c:v>
                </c:pt>
                <c:pt idx="1">
                  <c:v>800</c:v>
                </c:pt>
                <c:pt idx="2">
                  <c:v>4010</c:v>
                </c:pt>
                <c:pt idx="3">
                  <c:v>8813</c:v>
                </c:pt>
                <c:pt idx="4">
                  <c:v>12700</c:v>
                </c:pt>
                <c:pt idx="5">
                  <c:v>15865</c:v>
                </c:pt>
                <c:pt idx="6">
                  <c:v>23426</c:v>
                </c:pt>
                <c:pt idx="7">
                  <c:v>19436</c:v>
                </c:pt>
                <c:pt idx="8">
                  <c:v>26639</c:v>
                </c:pt>
                <c:pt idx="9">
                  <c:v>34179</c:v>
                </c:pt>
                <c:pt idx="10">
                  <c:v>34299</c:v>
                </c:pt>
                <c:pt idx="11">
                  <c:v>37663</c:v>
                </c:pt>
                <c:pt idx="12">
                  <c:v>70473</c:v>
                </c:pt>
                <c:pt idx="13">
                  <c:v>61304</c:v>
                </c:pt>
                <c:pt idx="14">
                  <c:v>79903</c:v>
                </c:pt>
                <c:pt idx="15">
                  <c:v>90642</c:v>
                </c:pt>
                <c:pt idx="16">
                  <c:v>121368</c:v>
                </c:pt>
                <c:pt idx="17">
                  <c:v>126100</c:v>
                </c:pt>
                <c:pt idx="18">
                  <c:v>149854</c:v>
                </c:pt>
                <c:pt idx="19">
                  <c:v>176000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81-4B60-B290-6425F49398A8}"/>
            </c:ext>
          </c:extLst>
        </c:ser>
        <c:ser>
          <c:idx val="2"/>
          <c:order val="2"/>
          <c:tx>
            <c:strRef>
              <c:f>'مصوب و تخصیص 99-80'!$D$3</c:f>
              <c:strCache>
                <c:ptCount val="1"/>
                <c:pt idx="0">
                  <c:v>مصوب عمرانی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xVal>
          <c:yVal>
            <c:numRef>
              <c:f>'مصوب و تخصیص 99-80'!$D$4:$D$23</c:f>
              <c:numCache>
                <c:formatCode>#,##0</c:formatCode>
                <c:ptCount val="20"/>
                <c:pt idx="0">
                  <c:v>14915</c:v>
                </c:pt>
                <c:pt idx="1">
                  <c:v>109035</c:v>
                </c:pt>
                <c:pt idx="2">
                  <c:v>31110</c:v>
                </c:pt>
                <c:pt idx="3">
                  <c:v>20866</c:v>
                </c:pt>
                <c:pt idx="4">
                  <c:v>20865</c:v>
                </c:pt>
                <c:pt idx="5">
                  <c:v>44868</c:v>
                </c:pt>
                <c:pt idx="6">
                  <c:v>34994</c:v>
                </c:pt>
                <c:pt idx="7">
                  <c:v>62144</c:v>
                </c:pt>
                <c:pt idx="8">
                  <c:v>52689</c:v>
                </c:pt>
                <c:pt idx="9">
                  <c:v>49268</c:v>
                </c:pt>
                <c:pt idx="10">
                  <c:v>66869</c:v>
                </c:pt>
                <c:pt idx="11">
                  <c:v>127496</c:v>
                </c:pt>
                <c:pt idx="12">
                  <c:v>135080</c:v>
                </c:pt>
                <c:pt idx="13">
                  <c:v>89461</c:v>
                </c:pt>
                <c:pt idx="14">
                  <c:v>94358</c:v>
                </c:pt>
                <c:pt idx="15">
                  <c:v>93478</c:v>
                </c:pt>
                <c:pt idx="16">
                  <c:v>123991</c:v>
                </c:pt>
                <c:pt idx="17">
                  <c:v>82063</c:v>
                </c:pt>
                <c:pt idx="18">
                  <c:v>125521</c:v>
                </c:pt>
                <c:pt idx="19">
                  <c:v>138440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81-4B60-B290-6425F493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55568"/>
        <c:axId val="389548680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'مصوب و تخصیص 99-80'!$E$3</c15:sqref>
                        </c15:formulaRef>
                      </c:ext>
                    </c:extLst>
                    <c:strCache>
                      <c:ptCount val="1"/>
                      <c:pt idx="0">
                        <c:v>جمع مصوب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'مصوب و تخصیص 99-80'!$E$4:$E$23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40106</c:v>
                      </c:pt>
                      <c:pt idx="1">
                        <c:v>138503</c:v>
                      </c:pt>
                      <c:pt idx="2">
                        <c:v>71592</c:v>
                      </c:pt>
                      <c:pt idx="3">
                        <c:v>73964</c:v>
                      </c:pt>
                      <c:pt idx="4">
                        <c:v>100784</c:v>
                      </c:pt>
                      <c:pt idx="5">
                        <c:v>154772</c:v>
                      </c:pt>
                      <c:pt idx="6">
                        <c:v>170271</c:v>
                      </c:pt>
                      <c:pt idx="7">
                        <c:v>207101</c:v>
                      </c:pt>
                      <c:pt idx="8">
                        <c:v>219330</c:v>
                      </c:pt>
                      <c:pt idx="9">
                        <c:v>259523</c:v>
                      </c:pt>
                      <c:pt idx="10">
                        <c:v>364940</c:v>
                      </c:pt>
                      <c:pt idx="11">
                        <c:v>515235</c:v>
                      </c:pt>
                      <c:pt idx="12">
                        <c:v>638455</c:v>
                      </c:pt>
                      <c:pt idx="13">
                        <c:v>698678</c:v>
                      </c:pt>
                      <c:pt idx="14">
                        <c:v>811183</c:v>
                      </c:pt>
                      <c:pt idx="15">
                        <c:v>962942</c:v>
                      </c:pt>
                      <c:pt idx="16">
                        <c:v>1214334</c:v>
                      </c:pt>
                      <c:pt idx="17">
                        <c:v>1282225</c:v>
                      </c:pt>
                      <c:pt idx="18">
                        <c:v>1698466</c:v>
                      </c:pt>
                      <c:pt idx="19">
                        <c:v>1757554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625E-4ADA-A50A-D082ADC471AC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99-80'!$F$3</c15:sqref>
                        </c15:formulaRef>
                      </c:ext>
                    </c:extLst>
                    <c:strCache>
                      <c:ptCount val="1"/>
                      <c:pt idx="0">
                        <c:v>تخصیص جاری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99-80'!$F$4:$F$23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24191</c:v>
                      </c:pt>
                      <c:pt idx="1">
                        <c:v>28668</c:v>
                      </c:pt>
                      <c:pt idx="2">
                        <c:v>36011</c:v>
                      </c:pt>
                      <c:pt idx="3">
                        <c:v>44285</c:v>
                      </c:pt>
                      <c:pt idx="4">
                        <c:v>66498</c:v>
                      </c:pt>
                      <c:pt idx="5">
                        <c:v>92263</c:v>
                      </c:pt>
                      <c:pt idx="6">
                        <c:v>111707</c:v>
                      </c:pt>
                      <c:pt idx="7">
                        <c:v>121921</c:v>
                      </c:pt>
                      <c:pt idx="8">
                        <c:v>140002</c:v>
                      </c:pt>
                      <c:pt idx="9">
                        <c:v>175576</c:v>
                      </c:pt>
                      <c:pt idx="10">
                        <c:v>263772</c:v>
                      </c:pt>
                      <c:pt idx="11">
                        <c:v>278543</c:v>
                      </c:pt>
                      <c:pt idx="12">
                        <c:v>412315</c:v>
                      </c:pt>
                      <c:pt idx="13">
                        <c:v>541623</c:v>
                      </c:pt>
                      <c:pt idx="14">
                        <c:v>594940</c:v>
                      </c:pt>
                      <c:pt idx="15">
                        <c:v>766585</c:v>
                      </c:pt>
                      <c:pt idx="16">
                        <c:v>968975</c:v>
                      </c:pt>
                      <c:pt idx="17">
                        <c:v>978610</c:v>
                      </c:pt>
                      <c:pt idx="18">
                        <c:v>1214102</c:v>
                      </c:pt>
                      <c:pt idx="19">
                        <c:v>1090972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25E-4ADA-A50A-D082ADC471AC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99-80'!$G$3</c15:sqref>
                        </c15:formulaRef>
                      </c:ext>
                    </c:extLst>
                    <c:strCache>
                      <c:ptCount val="1"/>
                      <c:pt idx="0">
                        <c:v>تخصیص اختصاصی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99-80'!$G$4:$G$23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649</c:v>
                      </c:pt>
                      <c:pt idx="1">
                        <c:v>774</c:v>
                      </c:pt>
                      <c:pt idx="2">
                        <c:v>3747</c:v>
                      </c:pt>
                      <c:pt idx="3">
                        <c:v>7605</c:v>
                      </c:pt>
                      <c:pt idx="4">
                        <c:v>12449</c:v>
                      </c:pt>
                      <c:pt idx="5">
                        <c:v>15034</c:v>
                      </c:pt>
                      <c:pt idx="6">
                        <c:v>21798</c:v>
                      </c:pt>
                      <c:pt idx="7">
                        <c:v>19237</c:v>
                      </c:pt>
                      <c:pt idx="8">
                        <c:v>26639</c:v>
                      </c:pt>
                      <c:pt idx="9">
                        <c:v>26522</c:v>
                      </c:pt>
                      <c:pt idx="10">
                        <c:v>34093</c:v>
                      </c:pt>
                      <c:pt idx="11">
                        <c:v>37663</c:v>
                      </c:pt>
                      <c:pt idx="12">
                        <c:v>70473</c:v>
                      </c:pt>
                      <c:pt idx="13">
                        <c:v>61304</c:v>
                      </c:pt>
                      <c:pt idx="14">
                        <c:v>79903</c:v>
                      </c:pt>
                      <c:pt idx="15">
                        <c:v>90642</c:v>
                      </c:pt>
                      <c:pt idx="16">
                        <c:v>98597</c:v>
                      </c:pt>
                      <c:pt idx="17">
                        <c:v>119090</c:v>
                      </c:pt>
                      <c:pt idx="18">
                        <c:v>148388</c:v>
                      </c:pt>
                      <c:pt idx="19" formatCode="General">
                        <c:v>143012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25E-4ADA-A50A-D082ADC471AC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99-80'!$H$3</c15:sqref>
                        </c15:formulaRef>
                      </c:ext>
                    </c:extLst>
                    <c:strCache>
                      <c:ptCount val="1"/>
                      <c:pt idx="0">
                        <c:v>تخصیص عمرانی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99-80'!$H$4:$H$23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8764</c:v>
                      </c:pt>
                      <c:pt idx="1">
                        <c:v>21910</c:v>
                      </c:pt>
                      <c:pt idx="2">
                        <c:v>31110</c:v>
                      </c:pt>
                      <c:pt idx="3">
                        <c:v>12066</c:v>
                      </c:pt>
                      <c:pt idx="4">
                        <c:v>21500</c:v>
                      </c:pt>
                      <c:pt idx="5">
                        <c:v>35080</c:v>
                      </c:pt>
                      <c:pt idx="6">
                        <c:v>26716</c:v>
                      </c:pt>
                      <c:pt idx="7">
                        <c:v>52394</c:v>
                      </c:pt>
                      <c:pt idx="8">
                        <c:v>50476</c:v>
                      </c:pt>
                      <c:pt idx="9">
                        <c:v>29633</c:v>
                      </c:pt>
                      <c:pt idx="10">
                        <c:v>53353</c:v>
                      </c:pt>
                      <c:pt idx="11">
                        <c:v>24454</c:v>
                      </c:pt>
                      <c:pt idx="12">
                        <c:v>77829</c:v>
                      </c:pt>
                      <c:pt idx="13">
                        <c:v>47555</c:v>
                      </c:pt>
                      <c:pt idx="14">
                        <c:v>71358</c:v>
                      </c:pt>
                      <c:pt idx="15">
                        <c:v>57776</c:v>
                      </c:pt>
                      <c:pt idx="16">
                        <c:v>122640</c:v>
                      </c:pt>
                      <c:pt idx="17">
                        <c:v>54003</c:v>
                      </c:pt>
                      <c:pt idx="18">
                        <c:v>97701</c:v>
                      </c:pt>
                      <c:pt idx="19">
                        <c:v>98614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25E-4ADA-A50A-D082ADC471AC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99-80'!$I$3</c15:sqref>
                        </c15:formulaRef>
                      </c:ext>
                    </c:extLst>
                    <c:strCache>
                      <c:ptCount val="1"/>
                      <c:pt idx="0">
                        <c:v>جمع تخصیص 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99-80'!$I$4:$I$23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33604</c:v>
                      </c:pt>
                      <c:pt idx="1">
                        <c:v>51352</c:v>
                      </c:pt>
                      <c:pt idx="2">
                        <c:v>70868</c:v>
                      </c:pt>
                      <c:pt idx="3">
                        <c:v>63956</c:v>
                      </c:pt>
                      <c:pt idx="4">
                        <c:v>100447</c:v>
                      </c:pt>
                      <c:pt idx="5">
                        <c:v>142377</c:v>
                      </c:pt>
                      <c:pt idx="6">
                        <c:v>160221</c:v>
                      </c:pt>
                      <c:pt idx="7">
                        <c:v>193552</c:v>
                      </c:pt>
                      <c:pt idx="8">
                        <c:v>217117</c:v>
                      </c:pt>
                      <c:pt idx="9">
                        <c:v>231731</c:v>
                      </c:pt>
                      <c:pt idx="10">
                        <c:v>351218</c:v>
                      </c:pt>
                      <c:pt idx="11">
                        <c:v>340660</c:v>
                      </c:pt>
                      <c:pt idx="12">
                        <c:v>560617</c:v>
                      </c:pt>
                      <c:pt idx="13">
                        <c:v>650482</c:v>
                      </c:pt>
                      <c:pt idx="14">
                        <c:v>746201</c:v>
                      </c:pt>
                      <c:pt idx="15">
                        <c:v>915003</c:v>
                      </c:pt>
                      <c:pt idx="16">
                        <c:v>1190212</c:v>
                      </c:pt>
                      <c:pt idx="17">
                        <c:v>1151703</c:v>
                      </c:pt>
                      <c:pt idx="18">
                        <c:v>1460191</c:v>
                      </c:pt>
                      <c:pt idx="19">
                        <c:v>1332598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25E-4ADA-A50A-D082ADC471AC}"/>
                  </c:ext>
                </c:extLst>
              </c15:ser>
            </c15:filteredScatterSeries>
          </c:ext>
        </c:extLst>
      </c:scatterChart>
      <c:valAx>
        <c:axId val="38955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548680"/>
        <c:crosses val="autoZero"/>
        <c:crossBetween val="midCat"/>
      </c:valAx>
      <c:valAx>
        <c:axId val="3895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555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نمودار اعتبارات تخصیص یافته دانشگاه به تفکیک جاری، عمرانی و اختصاصی از سال 80 تا 99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'مصوب و تخصیص 99-80'!$F$3</c:f>
              <c:strCache>
                <c:ptCount val="1"/>
                <c:pt idx="0">
                  <c:v>تخصیص جاری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cat>
          <c:val>
            <c:numRef>
              <c:f>'مصوب و تخصیص 99-80'!$F$4:$F$23</c:f>
              <c:numCache>
                <c:formatCode>#,##0</c:formatCode>
                <c:ptCount val="20"/>
                <c:pt idx="0">
                  <c:v>24191</c:v>
                </c:pt>
                <c:pt idx="1">
                  <c:v>28668</c:v>
                </c:pt>
                <c:pt idx="2">
                  <c:v>36011</c:v>
                </c:pt>
                <c:pt idx="3">
                  <c:v>44285</c:v>
                </c:pt>
                <c:pt idx="4">
                  <c:v>66498</c:v>
                </c:pt>
                <c:pt idx="5">
                  <c:v>92263</c:v>
                </c:pt>
                <c:pt idx="6">
                  <c:v>111707</c:v>
                </c:pt>
                <c:pt idx="7">
                  <c:v>121921</c:v>
                </c:pt>
                <c:pt idx="8">
                  <c:v>140002</c:v>
                </c:pt>
                <c:pt idx="9">
                  <c:v>175576</c:v>
                </c:pt>
                <c:pt idx="10">
                  <c:v>263772</c:v>
                </c:pt>
                <c:pt idx="11">
                  <c:v>278543</c:v>
                </c:pt>
                <c:pt idx="12">
                  <c:v>412315</c:v>
                </c:pt>
                <c:pt idx="13">
                  <c:v>541623</c:v>
                </c:pt>
                <c:pt idx="14">
                  <c:v>594940</c:v>
                </c:pt>
                <c:pt idx="15">
                  <c:v>766585</c:v>
                </c:pt>
                <c:pt idx="16">
                  <c:v>968975</c:v>
                </c:pt>
                <c:pt idx="17">
                  <c:v>978610</c:v>
                </c:pt>
                <c:pt idx="18">
                  <c:v>1214102</c:v>
                </c:pt>
                <c:pt idx="19">
                  <c:v>1090972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57-4A15-9EBB-409BF2841532}"/>
            </c:ext>
          </c:extLst>
        </c:ser>
        <c:ser>
          <c:idx val="5"/>
          <c:order val="5"/>
          <c:tx>
            <c:strRef>
              <c:f>'مصوب و تخصیص 99-80'!$G$3</c:f>
              <c:strCache>
                <c:ptCount val="1"/>
                <c:pt idx="0">
                  <c:v>تخصیص اختصاصی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cat>
          <c:val>
            <c:numRef>
              <c:f>'مصوب و تخصیص 99-80'!$G$4:$G$23</c:f>
              <c:numCache>
                <c:formatCode>#,##0</c:formatCode>
                <c:ptCount val="20"/>
                <c:pt idx="0">
                  <c:v>649</c:v>
                </c:pt>
                <c:pt idx="1">
                  <c:v>774</c:v>
                </c:pt>
                <c:pt idx="2">
                  <c:v>3747</c:v>
                </c:pt>
                <c:pt idx="3">
                  <c:v>7605</c:v>
                </c:pt>
                <c:pt idx="4">
                  <c:v>12449</c:v>
                </c:pt>
                <c:pt idx="5">
                  <c:v>15034</c:v>
                </c:pt>
                <c:pt idx="6">
                  <c:v>21798</c:v>
                </c:pt>
                <c:pt idx="7">
                  <c:v>19237</c:v>
                </c:pt>
                <c:pt idx="8">
                  <c:v>26639</c:v>
                </c:pt>
                <c:pt idx="9">
                  <c:v>26522</c:v>
                </c:pt>
                <c:pt idx="10">
                  <c:v>34093</c:v>
                </c:pt>
                <c:pt idx="11">
                  <c:v>37663</c:v>
                </c:pt>
                <c:pt idx="12">
                  <c:v>70473</c:v>
                </c:pt>
                <c:pt idx="13">
                  <c:v>61304</c:v>
                </c:pt>
                <c:pt idx="14">
                  <c:v>79903</c:v>
                </c:pt>
                <c:pt idx="15">
                  <c:v>90642</c:v>
                </c:pt>
                <c:pt idx="16">
                  <c:v>98597</c:v>
                </c:pt>
                <c:pt idx="17">
                  <c:v>119090</c:v>
                </c:pt>
                <c:pt idx="18">
                  <c:v>148388</c:v>
                </c:pt>
                <c:pt idx="19" formatCode="General">
                  <c:v>143012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57-4A15-9EBB-409BF2841532}"/>
            </c:ext>
          </c:extLst>
        </c:ser>
        <c:ser>
          <c:idx val="6"/>
          <c:order val="6"/>
          <c:tx>
            <c:strRef>
              <c:f>'مصوب و تخصیص 99-80'!$H$3</c:f>
              <c:strCache>
                <c:ptCount val="1"/>
                <c:pt idx="0">
                  <c:v>تخصیص عمرانی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'مصوب و تخصیص 99-80'!$A$4:$A$23</c:f>
              <c:numCache>
                <c:formatCode>General</c:formatCode>
                <c:ptCount val="20"/>
                <c:pt idx="0">
                  <c:v>1380</c:v>
                </c:pt>
                <c:pt idx="1">
                  <c:v>1381</c:v>
                </c:pt>
                <c:pt idx="2">
                  <c:v>1382</c:v>
                </c:pt>
                <c:pt idx="3">
                  <c:v>1383</c:v>
                </c:pt>
                <c:pt idx="4">
                  <c:v>1384</c:v>
                </c:pt>
                <c:pt idx="5">
                  <c:v>1385</c:v>
                </c:pt>
                <c:pt idx="6">
                  <c:v>1386</c:v>
                </c:pt>
                <c:pt idx="7">
                  <c:v>1387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1391</c:v>
                </c:pt>
                <c:pt idx="12">
                  <c:v>1392</c:v>
                </c:pt>
                <c:pt idx="13">
                  <c:v>1393</c:v>
                </c:pt>
                <c:pt idx="14">
                  <c:v>1394</c:v>
                </c:pt>
                <c:pt idx="15">
                  <c:v>1395</c:v>
                </c:pt>
                <c:pt idx="16">
                  <c:v>1396</c:v>
                </c:pt>
                <c:pt idx="17">
                  <c:v>1397</c:v>
                </c:pt>
                <c:pt idx="18">
                  <c:v>1398</c:v>
                </c:pt>
                <c:pt idx="19">
                  <c:v>1399</c:v>
                </c:pt>
              </c:numCache>
            </c:numRef>
          </c:cat>
          <c:val>
            <c:numRef>
              <c:f>'مصوب و تخصیص 99-80'!$H$4:$H$23</c:f>
              <c:numCache>
                <c:formatCode>#,##0</c:formatCode>
                <c:ptCount val="20"/>
                <c:pt idx="0">
                  <c:v>8764</c:v>
                </c:pt>
                <c:pt idx="1">
                  <c:v>21910</c:v>
                </c:pt>
                <c:pt idx="2">
                  <c:v>31110</c:v>
                </c:pt>
                <c:pt idx="3">
                  <c:v>12066</c:v>
                </c:pt>
                <c:pt idx="4">
                  <c:v>21500</c:v>
                </c:pt>
                <c:pt idx="5">
                  <c:v>35080</c:v>
                </c:pt>
                <c:pt idx="6">
                  <c:v>26716</c:v>
                </c:pt>
                <c:pt idx="7">
                  <c:v>52394</c:v>
                </c:pt>
                <c:pt idx="8">
                  <c:v>50476</c:v>
                </c:pt>
                <c:pt idx="9">
                  <c:v>29633</c:v>
                </c:pt>
                <c:pt idx="10">
                  <c:v>53353</c:v>
                </c:pt>
                <c:pt idx="11">
                  <c:v>24454</c:v>
                </c:pt>
                <c:pt idx="12">
                  <c:v>77829</c:v>
                </c:pt>
                <c:pt idx="13">
                  <c:v>47555</c:v>
                </c:pt>
                <c:pt idx="14">
                  <c:v>71358</c:v>
                </c:pt>
                <c:pt idx="15">
                  <c:v>57776</c:v>
                </c:pt>
                <c:pt idx="16">
                  <c:v>122640</c:v>
                </c:pt>
                <c:pt idx="17">
                  <c:v>54003</c:v>
                </c:pt>
                <c:pt idx="18">
                  <c:v>97701</c:v>
                </c:pt>
                <c:pt idx="19">
                  <c:v>98614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57-4A15-9EBB-409BF2841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602152"/>
        <c:axId val="482602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'مصوب و تخصیص 99-80'!$B$3</c15:sqref>
                        </c15:formulaRef>
                      </c:ext>
                    </c:extLst>
                    <c:strCache>
                      <c:ptCount val="1"/>
                      <c:pt idx="0">
                        <c:v>مصوب جاری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'مصوب و تخصیص 99-80'!$B$4:$B$23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24191</c:v>
                      </c:pt>
                      <c:pt idx="1">
                        <c:v>28668</c:v>
                      </c:pt>
                      <c:pt idx="2">
                        <c:v>36472</c:v>
                      </c:pt>
                      <c:pt idx="3">
                        <c:v>44285</c:v>
                      </c:pt>
                      <c:pt idx="4">
                        <c:v>67219</c:v>
                      </c:pt>
                      <c:pt idx="5">
                        <c:v>94039</c:v>
                      </c:pt>
                      <c:pt idx="6">
                        <c:v>111851</c:v>
                      </c:pt>
                      <c:pt idx="7">
                        <c:v>125521</c:v>
                      </c:pt>
                      <c:pt idx="8">
                        <c:v>140002</c:v>
                      </c:pt>
                      <c:pt idx="9">
                        <c:v>176076</c:v>
                      </c:pt>
                      <c:pt idx="10">
                        <c:v>263772</c:v>
                      </c:pt>
                      <c:pt idx="11">
                        <c:v>350076</c:v>
                      </c:pt>
                      <c:pt idx="12">
                        <c:v>432902</c:v>
                      </c:pt>
                      <c:pt idx="13">
                        <c:v>547913</c:v>
                      </c:pt>
                      <c:pt idx="14">
                        <c:v>636922</c:v>
                      </c:pt>
                      <c:pt idx="15">
                        <c:v>778822</c:v>
                      </c:pt>
                      <c:pt idx="16">
                        <c:v>968975</c:v>
                      </c:pt>
                      <c:pt idx="17">
                        <c:v>1074062</c:v>
                      </c:pt>
                      <c:pt idx="18">
                        <c:v>1423091</c:v>
                      </c:pt>
                      <c:pt idx="19">
                        <c:v>1443114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357-4A15-9EBB-409BF284153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99-80'!$C$3</c15:sqref>
                        </c15:formulaRef>
                      </c:ext>
                    </c:extLst>
                    <c:strCache>
                      <c:ptCount val="1"/>
                      <c:pt idx="0">
                        <c:v>مصوب اختصاصی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99-80'!$C$4:$C$23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1000</c:v>
                      </c:pt>
                      <c:pt idx="1">
                        <c:v>800</c:v>
                      </c:pt>
                      <c:pt idx="2">
                        <c:v>4010</c:v>
                      </c:pt>
                      <c:pt idx="3">
                        <c:v>8813</c:v>
                      </c:pt>
                      <c:pt idx="4">
                        <c:v>12700</c:v>
                      </c:pt>
                      <c:pt idx="5">
                        <c:v>15865</c:v>
                      </c:pt>
                      <c:pt idx="6">
                        <c:v>23426</c:v>
                      </c:pt>
                      <c:pt idx="7">
                        <c:v>19436</c:v>
                      </c:pt>
                      <c:pt idx="8">
                        <c:v>26639</c:v>
                      </c:pt>
                      <c:pt idx="9">
                        <c:v>34179</c:v>
                      </c:pt>
                      <c:pt idx="10">
                        <c:v>34299</c:v>
                      </c:pt>
                      <c:pt idx="11">
                        <c:v>37663</c:v>
                      </c:pt>
                      <c:pt idx="12">
                        <c:v>70473</c:v>
                      </c:pt>
                      <c:pt idx="13">
                        <c:v>61304</c:v>
                      </c:pt>
                      <c:pt idx="14">
                        <c:v>79903</c:v>
                      </c:pt>
                      <c:pt idx="15">
                        <c:v>90642</c:v>
                      </c:pt>
                      <c:pt idx="16">
                        <c:v>121368</c:v>
                      </c:pt>
                      <c:pt idx="17">
                        <c:v>126100</c:v>
                      </c:pt>
                      <c:pt idx="18">
                        <c:v>149854</c:v>
                      </c:pt>
                      <c:pt idx="19">
                        <c:v>176000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57-4A15-9EBB-409BF284153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99-80'!$D$3</c15:sqref>
                        </c15:formulaRef>
                      </c:ext>
                    </c:extLst>
                    <c:strCache>
                      <c:ptCount val="1"/>
                      <c:pt idx="0">
                        <c:v>مصوب عمرانی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99-80'!$D$4:$D$23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14915</c:v>
                      </c:pt>
                      <c:pt idx="1">
                        <c:v>109035</c:v>
                      </c:pt>
                      <c:pt idx="2">
                        <c:v>31110</c:v>
                      </c:pt>
                      <c:pt idx="3">
                        <c:v>20866</c:v>
                      </c:pt>
                      <c:pt idx="4">
                        <c:v>20865</c:v>
                      </c:pt>
                      <c:pt idx="5">
                        <c:v>44868</c:v>
                      </c:pt>
                      <c:pt idx="6">
                        <c:v>34994</c:v>
                      </c:pt>
                      <c:pt idx="7">
                        <c:v>62144</c:v>
                      </c:pt>
                      <c:pt idx="8">
                        <c:v>52689</c:v>
                      </c:pt>
                      <c:pt idx="9">
                        <c:v>49268</c:v>
                      </c:pt>
                      <c:pt idx="10">
                        <c:v>66869</c:v>
                      </c:pt>
                      <c:pt idx="11">
                        <c:v>127496</c:v>
                      </c:pt>
                      <c:pt idx="12">
                        <c:v>135080</c:v>
                      </c:pt>
                      <c:pt idx="13">
                        <c:v>89461</c:v>
                      </c:pt>
                      <c:pt idx="14">
                        <c:v>94358</c:v>
                      </c:pt>
                      <c:pt idx="15">
                        <c:v>93478</c:v>
                      </c:pt>
                      <c:pt idx="16">
                        <c:v>123991</c:v>
                      </c:pt>
                      <c:pt idx="17">
                        <c:v>82063</c:v>
                      </c:pt>
                      <c:pt idx="18">
                        <c:v>125521</c:v>
                      </c:pt>
                      <c:pt idx="19">
                        <c:v>138440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57-4A15-9EBB-409BF284153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99-80'!$E$3</c15:sqref>
                        </c15:formulaRef>
                      </c:ext>
                    </c:extLst>
                    <c:strCache>
                      <c:ptCount val="1"/>
                      <c:pt idx="0">
                        <c:v>جمع مصوب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99-80'!$E$4:$E$23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40106</c:v>
                      </c:pt>
                      <c:pt idx="1">
                        <c:v>138503</c:v>
                      </c:pt>
                      <c:pt idx="2">
                        <c:v>71592</c:v>
                      </c:pt>
                      <c:pt idx="3">
                        <c:v>73964</c:v>
                      </c:pt>
                      <c:pt idx="4">
                        <c:v>100784</c:v>
                      </c:pt>
                      <c:pt idx="5">
                        <c:v>154772</c:v>
                      </c:pt>
                      <c:pt idx="6">
                        <c:v>170271</c:v>
                      </c:pt>
                      <c:pt idx="7">
                        <c:v>207101</c:v>
                      </c:pt>
                      <c:pt idx="8">
                        <c:v>219330</c:v>
                      </c:pt>
                      <c:pt idx="9">
                        <c:v>259523</c:v>
                      </c:pt>
                      <c:pt idx="10">
                        <c:v>364940</c:v>
                      </c:pt>
                      <c:pt idx="11">
                        <c:v>515235</c:v>
                      </c:pt>
                      <c:pt idx="12">
                        <c:v>638455</c:v>
                      </c:pt>
                      <c:pt idx="13">
                        <c:v>698678</c:v>
                      </c:pt>
                      <c:pt idx="14">
                        <c:v>811183</c:v>
                      </c:pt>
                      <c:pt idx="15">
                        <c:v>962942</c:v>
                      </c:pt>
                      <c:pt idx="16">
                        <c:v>1214334</c:v>
                      </c:pt>
                      <c:pt idx="17">
                        <c:v>1282225</c:v>
                      </c:pt>
                      <c:pt idx="18">
                        <c:v>1698466</c:v>
                      </c:pt>
                      <c:pt idx="19">
                        <c:v>1757554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57-4A15-9EBB-409BF284153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99-80'!$I$3</c15:sqref>
                        </c15:formulaRef>
                      </c:ext>
                    </c:extLst>
                    <c:strCache>
                      <c:ptCount val="1"/>
                      <c:pt idx="0">
                        <c:v>جمع تخصیص 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99-80'!$A$4:$A$23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1380</c:v>
                      </c:pt>
                      <c:pt idx="1">
                        <c:v>1381</c:v>
                      </c:pt>
                      <c:pt idx="2">
                        <c:v>1382</c:v>
                      </c:pt>
                      <c:pt idx="3">
                        <c:v>1383</c:v>
                      </c:pt>
                      <c:pt idx="4">
                        <c:v>1384</c:v>
                      </c:pt>
                      <c:pt idx="5">
                        <c:v>1385</c:v>
                      </c:pt>
                      <c:pt idx="6">
                        <c:v>1386</c:v>
                      </c:pt>
                      <c:pt idx="7">
                        <c:v>1387</c:v>
                      </c:pt>
                      <c:pt idx="8">
                        <c:v>1388</c:v>
                      </c:pt>
                      <c:pt idx="9">
                        <c:v>1389</c:v>
                      </c:pt>
                      <c:pt idx="10">
                        <c:v>1390</c:v>
                      </c:pt>
                      <c:pt idx="11">
                        <c:v>1391</c:v>
                      </c:pt>
                      <c:pt idx="12">
                        <c:v>1392</c:v>
                      </c:pt>
                      <c:pt idx="13">
                        <c:v>1393</c:v>
                      </c:pt>
                      <c:pt idx="14">
                        <c:v>1394</c:v>
                      </c:pt>
                      <c:pt idx="15">
                        <c:v>1395</c:v>
                      </c:pt>
                      <c:pt idx="16">
                        <c:v>1396</c:v>
                      </c:pt>
                      <c:pt idx="17">
                        <c:v>1397</c:v>
                      </c:pt>
                      <c:pt idx="18">
                        <c:v>1398</c:v>
                      </c:pt>
                      <c:pt idx="19">
                        <c:v>1399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و تخصیص 99-80'!$I$4:$I$23</c15:sqref>
                        </c15:formulaRef>
                      </c:ext>
                    </c:extLst>
                    <c:numCache>
                      <c:formatCode>#,##0</c:formatCode>
                      <c:ptCount val="20"/>
                      <c:pt idx="0">
                        <c:v>33604</c:v>
                      </c:pt>
                      <c:pt idx="1">
                        <c:v>51352</c:v>
                      </c:pt>
                      <c:pt idx="2">
                        <c:v>70868</c:v>
                      </c:pt>
                      <c:pt idx="3">
                        <c:v>63956</c:v>
                      </c:pt>
                      <c:pt idx="4">
                        <c:v>100447</c:v>
                      </c:pt>
                      <c:pt idx="5">
                        <c:v>142377</c:v>
                      </c:pt>
                      <c:pt idx="6">
                        <c:v>160221</c:v>
                      </c:pt>
                      <c:pt idx="7">
                        <c:v>193552</c:v>
                      </c:pt>
                      <c:pt idx="8">
                        <c:v>217117</c:v>
                      </c:pt>
                      <c:pt idx="9">
                        <c:v>231731</c:v>
                      </c:pt>
                      <c:pt idx="10">
                        <c:v>351218</c:v>
                      </c:pt>
                      <c:pt idx="11">
                        <c:v>340660</c:v>
                      </c:pt>
                      <c:pt idx="12">
                        <c:v>560617</c:v>
                      </c:pt>
                      <c:pt idx="13">
                        <c:v>650482</c:v>
                      </c:pt>
                      <c:pt idx="14">
                        <c:v>746201</c:v>
                      </c:pt>
                      <c:pt idx="15">
                        <c:v>915003</c:v>
                      </c:pt>
                      <c:pt idx="16">
                        <c:v>1190212</c:v>
                      </c:pt>
                      <c:pt idx="17">
                        <c:v>1151703</c:v>
                      </c:pt>
                      <c:pt idx="18">
                        <c:v>1460191</c:v>
                      </c:pt>
                      <c:pt idx="19">
                        <c:v>1332598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57-4A15-9EBB-409BF2841532}"/>
                  </c:ext>
                </c:extLst>
              </c15:ser>
            </c15:filteredLineSeries>
          </c:ext>
        </c:extLst>
      </c:lineChart>
      <c:catAx>
        <c:axId val="48260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02480"/>
        <c:crosses val="autoZero"/>
        <c:auto val="1"/>
        <c:lblAlgn val="ctr"/>
        <c:lblOffset val="100"/>
        <c:noMultiLvlLbl val="0"/>
      </c:catAx>
      <c:valAx>
        <c:axId val="4826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0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914400</xdr:colOff>
      <xdr:row>1</xdr:row>
      <xdr:rowOff>314323</xdr:rowOff>
    </xdr:from>
    <xdr:to>
      <xdr:col>19</xdr:col>
      <xdr:colOff>619125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16</xdr:row>
      <xdr:rowOff>219075</xdr:rowOff>
    </xdr:from>
    <xdr:to>
      <xdr:col>19</xdr:col>
      <xdr:colOff>600076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5"/>
  <sheetViews>
    <sheetView rightToLeft="1" tabSelected="1" workbookViewId="0">
      <selection activeCell="C28" sqref="C27:C28"/>
    </sheetView>
  </sheetViews>
  <sheetFormatPr defaultColWidth="9" defaultRowHeight="18.75" customHeight="1" x14ac:dyDescent="0.6"/>
  <cols>
    <col min="1" max="1" width="8.140625" style="1" customWidth="1"/>
    <col min="2" max="4" width="9.42578125" style="31" customWidth="1"/>
    <col min="5" max="5" width="9.42578125" style="32" customWidth="1"/>
    <col min="6" max="9" width="9.42578125" style="31" customWidth="1"/>
    <col min="10" max="10" width="12.140625" style="1" bestFit="1" customWidth="1"/>
    <col min="11" max="16384" width="9" style="1"/>
  </cols>
  <sheetData>
    <row r="2" spans="1:9" ht="24.75" customHeight="1" thickBot="1" x14ac:dyDescent="0.65">
      <c r="A2" s="41" t="s">
        <v>10</v>
      </c>
      <c r="B2" s="41"/>
      <c r="C2" s="41"/>
      <c r="D2" s="41"/>
      <c r="E2" s="41"/>
      <c r="F2" s="41"/>
      <c r="G2" s="41"/>
      <c r="H2" s="41"/>
      <c r="I2" s="41"/>
    </row>
    <row r="3" spans="1:9" s="9" customFormat="1" ht="43.5" customHeight="1" thickTop="1" x14ac:dyDescent="0.25">
      <c r="A3" s="2" t="s">
        <v>0</v>
      </c>
      <c r="B3" s="3" t="s">
        <v>5</v>
      </c>
      <c r="C3" s="4" t="s">
        <v>6</v>
      </c>
      <c r="D3" s="4" t="s">
        <v>7</v>
      </c>
      <c r="E3" s="5" t="s">
        <v>8</v>
      </c>
      <c r="F3" s="6" t="s">
        <v>1</v>
      </c>
      <c r="G3" s="7" t="s">
        <v>3</v>
      </c>
      <c r="H3" s="7" t="s">
        <v>2</v>
      </c>
      <c r="I3" s="8" t="s">
        <v>4</v>
      </c>
    </row>
    <row r="4" spans="1:9" s="16" customFormat="1" ht="19.5" customHeight="1" x14ac:dyDescent="0.25">
      <c r="A4" s="10">
        <v>1380</v>
      </c>
      <c r="B4" s="11">
        <v>24191</v>
      </c>
      <c r="C4" s="12">
        <v>1000</v>
      </c>
      <c r="D4" s="12">
        <v>14915</v>
      </c>
      <c r="E4" s="13">
        <f t="shared" ref="E4:E9" si="0">SUM(B4:D4)</f>
        <v>40106</v>
      </c>
      <c r="F4" s="14">
        <v>24191</v>
      </c>
      <c r="G4" s="12">
        <v>649</v>
      </c>
      <c r="H4" s="12">
        <v>8764</v>
      </c>
      <c r="I4" s="15">
        <f t="shared" ref="I4:I9" si="1">SUM(F4:H4)</f>
        <v>33604</v>
      </c>
    </row>
    <row r="5" spans="1:9" s="16" customFormat="1" ht="19.5" customHeight="1" x14ac:dyDescent="0.25">
      <c r="A5" s="17">
        <v>1381</v>
      </c>
      <c r="B5" s="11">
        <v>28668</v>
      </c>
      <c r="C5" s="12">
        <v>800</v>
      </c>
      <c r="D5" s="12">
        <v>109035</v>
      </c>
      <c r="E5" s="13">
        <f t="shared" si="0"/>
        <v>138503</v>
      </c>
      <c r="F5" s="14">
        <v>28668</v>
      </c>
      <c r="G5" s="12">
        <v>774</v>
      </c>
      <c r="H5" s="12">
        <v>21910</v>
      </c>
      <c r="I5" s="15">
        <f t="shared" si="1"/>
        <v>51352</v>
      </c>
    </row>
    <row r="6" spans="1:9" s="16" customFormat="1" ht="19.5" customHeight="1" x14ac:dyDescent="0.25">
      <c r="A6" s="10">
        <v>1382</v>
      </c>
      <c r="B6" s="11">
        <v>36472</v>
      </c>
      <c r="C6" s="12">
        <v>4010</v>
      </c>
      <c r="D6" s="12">
        <v>31110</v>
      </c>
      <c r="E6" s="13">
        <f t="shared" si="0"/>
        <v>71592</v>
      </c>
      <c r="F6" s="14">
        <v>36011</v>
      </c>
      <c r="G6" s="12">
        <v>3747</v>
      </c>
      <c r="H6" s="12">
        <v>31110</v>
      </c>
      <c r="I6" s="15">
        <f t="shared" si="1"/>
        <v>70868</v>
      </c>
    </row>
    <row r="7" spans="1:9" s="16" customFormat="1" ht="19.5" customHeight="1" x14ac:dyDescent="0.25">
      <c r="A7" s="17">
        <v>1383</v>
      </c>
      <c r="B7" s="11">
        <v>44285</v>
      </c>
      <c r="C7" s="12">
        <v>8813</v>
      </c>
      <c r="D7" s="12">
        <v>20866</v>
      </c>
      <c r="E7" s="13">
        <f t="shared" si="0"/>
        <v>73964</v>
      </c>
      <c r="F7" s="14">
        <v>44285</v>
      </c>
      <c r="G7" s="12">
        <v>7605</v>
      </c>
      <c r="H7" s="12">
        <v>12066</v>
      </c>
      <c r="I7" s="15">
        <f t="shared" si="1"/>
        <v>63956</v>
      </c>
    </row>
    <row r="8" spans="1:9" s="16" customFormat="1" ht="19.5" customHeight="1" x14ac:dyDescent="0.25">
      <c r="A8" s="10">
        <v>1384</v>
      </c>
      <c r="B8" s="11">
        <v>67219</v>
      </c>
      <c r="C8" s="12">
        <v>12700</v>
      </c>
      <c r="D8" s="12">
        <v>20865</v>
      </c>
      <c r="E8" s="13">
        <f t="shared" si="0"/>
        <v>100784</v>
      </c>
      <c r="F8" s="14">
        <v>66498</v>
      </c>
      <c r="G8" s="12">
        <v>12449</v>
      </c>
      <c r="H8" s="12">
        <v>21500</v>
      </c>
      <c r="I8" s="15">
        <f t="shared" si="1"/>
        <v>100447</v>
      </c>
    </row>
    <row r="9" spans="1:9" s="16" customFormat="1" ht="19.5" customHeight="1" x14ac:dyDescent="0.25">
      <c r="A9" s="17">
        <v>1385</v>
      </c>
      <c r="B9" s="11">
        <v>94039</v>
      </c>
      <c r="C9" s="12">
        <v>15865</v>
      </c>
      <c r="D9" s="12">
        <v>44868</v>
      </c>
      <c r="E9" s="13">
        <f t="shared" si="0"/>
        <v>154772</v>
      </c>
      <c r="F9" s="14">
        <v>92263</v>
      </c>
      <c r="G9" s="12">
        <v>15034</v>
      </c>
      <c r="H9" s="12">
        <v>35080</v>
      </c>
      <c r="I9" s="15">
        <f t="shared" si="1"/>
        <v>142377</v>
      </c>
    </row>
    <row r="10" spans="1:9" s="16" customFormat="1" ht="19.5" customHeight="1" x14ac:dyDescent="0.25">
      <c r="A10" s="10">
        <v>1386</v>
      </c>
      <c r="B10" s="11">
        <v>111851</v>
      </c>
      <c r="C10" s="12">
        <v>23426</v>
      </c>
      <c r="D10" s="12">
        <v>34994</v>
      </c>
      <c r="E10" s="13">
        <f t="shared" ref="E10:E11" si="2">SUM(B10:D10)</f>
        <v>170271</v>
      </c>
      <c r="F10" s="14">
        <v>111707</v>
      </c>
      <c r="G10" s="12">
        <v>21798</v>
      </c>
      <c r="H10" s="12">
        <v>26716</v>
      </c>
      <c r="I10" s="15">
        <f t="shared" ref="I10:I11" si="3">SUM(F10:H10)</f>
        <v>160221</v>
      </c>
    </row>
    <row r="11" spans="1:9" s="16" customFormat="1" ht="19.5" customHeight="1" x14ac:dyDescent="0.25">
      <c r="A11" s="17">
        <v>1387</v>
      </c>
      <c r="B11" s="11">
        <v>125521</v>
      </c>
      <c r="C11" s="12">
        <v>19436</v>
      </c>
      <c r="D11" s="12">
        <v>62144</v>
      </c>
      <c r="E11" s="15">
        <f t="shared" si="2"/>
        <v>207101</v>
      </c>
      <c r="F11" s="14">
        <v>121921</v>
      </c>
      <c r="G11" s="12">
        <v>19237</v>
      </c>
      <c r="H11" s="12">
        <v>52394</v>
      </c>
      <c r="I11" s="15">
        <f t="shared" si="3"/>
        <v>193552</v>
      </c>
    </row>
    <row r="12" spans="1:9" s="16" customFormat="1" ht="19.5" customHeight="1" x14ac:dyDescent="0.25">
      <c r="A12" s="10">
        <v>1388</v>
      </c>
      <c r="B12" s="18">
        <v>140002</v>
      </c>
      <c r="C12" s="19">
        <v>26639</v>
      </c>
      <c r="D12" s="19">
        <v>52689</v>
      </c>
      <c r="E12" s="15">
        <f t="shared" ref="E12:E19" si="4">SUM(B12:D12)</f>
        <v>219330</v>
      </c>
      <c r="F12" s="20">
        <v>140002</v>
      </c>
      <c r="G12" s="19">
        <v>26639</v>
      </c>
      <c r="H12" s="19">
        <v>50476</v>
      </c>
      <c r="I12" s="15">
        <f t="shared" ref="I12:I19" si="5">SUM(F12:H12)</f>
        <v>217117</v>
      </c>
    </row>
    <row r="13" spans="1:9" s="16" customFormat="1" ht="19.5" customHeight="1" x14ac:dyDescent="0.25">
      <c r="A13" s="17">
        <v>1389</v>
      </c>
      <c r="B13" s="18">
        <v>176076</v>
      </c>
      <c r="C13" s="19">
        <v>34179</v>
      </c>
      <c r="D13" s="19">
        <v>49268</v>
      </c>
      <c r="E13" s="15">
        <f t="shared" si="4"/>
        <v>259523</v>
      </c>
      <c r="F13" s="20">
        <v>175576</v>
      </c>
      <c r="G13" s="19">
        <v>26522</v>
      </c>
      <c r="H13" s="19">
        <v>29633</v>
      </c>
      <c r="I13" s="15">
        <f t="shared" si="5"/>
        <v>231731</v>
      </c>
    </row>
    <row r="14" spans="1:9" s="16" customFormat="1" ht="19.5" customHeight="1" x14ac:dyDescent="0.25">
      <c r="A14" s="10">
        <v>1390</v>
      </c>
      <c r="B14" s="18">
        <v>263772</v>
      </c>
      <c r="C14" s="19">
        <v>34299</v>
      </c>
      <c r="D14" s="19">
        <v>66869</v>
      </c>
      <c r="E14" s="15">
        <f t="shared" si="4"/>
        <v>364940</v>
      </c>
      <c r="F14" s="20">
        <v>263772</v>
      </c>
      <c r="G14" s="19">
        <v>34093</v>
      </c>
      <c r="H14" s="19">
        <v>53353</v>
      </c>
      <c r="I14" s="15">
        <f t="shared" si="5"/>
        <v>351218</v>
      </c>
    </row>
    <row r="15" spans="1:9" s="16" customFormat="1" ht="19.5" customHeight="1" x14ac:dyDescent="0.25">
      <c r="A15" s="17">
        <v>1391</v>
      </c>
      <c r="B15" s="18">
        <v>350076</v>
      </c>
      <c r="C15" s="19">
        <v>37663</v>
      </c>
      <c r="D15" s="19">
        <v>127496</v>
      </c>
      <c r="E15" s="15">
        <f t="shared" si="4"/>
        <v>515235</v>
      </c>
      <c r="F15" s="20">
        <v>278543</v>
      </c>
      <c r="G15" s="19">
        <v>37663</v>
      </c>
      <c r="H15" s="19">
        <v>24454</v>
      </c>
      <c r="I15" s="15">
        <f t="shared" si="5"/>
        <v>340660</v>
      </c>
    </row>
    <row r="16" spans="1:9" s="16" customFormat="1" ht="19.5" customHeight="1" x14ac:dyDescent="0.25">
      <c r="A16" s="10">
        <v>1392</v>
      </c>
      <c r="B16" s="18">
        <v>432902</v>
      </c>
      <c r="C16" s="19">
        <v>70473</v>
      </c>
      <c r="D16" s="19">
        <v>135080</v>
      </c>
      <c r="E16" s="15">
        <f t="shared" si="4"/>
        <v>638455</v>
      </c>
      <c r="F16" s="20">
        <v>412315</v>
      </c>
      <c r="G16" s="19">
        <v>70473</v>
      </c>
      <c r="H16" s="19">
        <v>77829</v>
      </c>
      <c r="I16" s="15">
        <f t="shared" si="5"/>
        <v>560617</v>
      </c>
    </row>
    <row r="17" spans="1:10" s="16" customFormat="1" ht="19.5" customHeight="1" x14ac:dyDescent="0.25">
      <c r="A17" s="17">
        <v>1393</v>
      </c>
      <c r="B17" s="18">
        <v>547913</v>
      </c>
      <c r="C17" s="19">
        <v>61304</v>
      </c>
      <c r="D17" s="19">
        <v>89461</v>
      </c>
      <c r="E17" s="15">
        <f t="shared" si="4"/>
        <v>698678</v>
      </c>
      <c r="F17" s="20">
        <v>541623</v>
      </c>
      <c r="G17" s="19">
        <v>61304</v>
      </c>
      <c r="H17" s="19">
        <v>47555</v>
      </c>
      <c r="I17" s="15">
        <f t="shared" si="5"/>
        <v>650482</v>
      </c>
    </row>
    <row r="18" spans="1:10" s="16" customFormat="1" ht="19.5" customHeight="1" x14ac:dyDescent="0.25">
      <c r="A18" s="10">
        <v>1394</v>
      </c>
      <c r="B18" s="18">
        <v>636922</v>
      </c>
      <c r="C18" s="19">
        <v>79903</v>
      </c>
      <c r="D18" s="19">
        <v>94358</v>
      </c>
      <c r="E18" s="15">
        <f t="shared" si="4"/>
        <v>811183</v>
      </c>
      <c r="F18" s="20">
        <v>594940</v>
      </c>
      <c r="G18" s="19">
        <v>79903</v>
      </c>
      <c r="H18" s="19">
        <v>71358</v>
      </c>
      <c r="I18" s="15">
        <f t="shared" si="5"/>
        <v>746201</v>
      </c>
    </row>
    <row r="19" spans="1:10" s="16" customFormat="1" ht="19.5" customHeight="1" x14ac:dyDescent="0.25">
      <c r="A19" s="17">
        <v>1395</v>
      </c>
      <c r="B19" s="18">
        <v>778822</v>
      </c>
      <c r="C19" s="19">
        <v>90642</v>
      </c>
      <c r="D19" s="19">
        <v>93478</v>
      </c>
      <c r="E19" s="15">
        <f t="shared" si="4"/>
        <v>962942</v>
      </c>
      <c r="F19" s="20">
        <v>766585</v>
      </c>
      <c r="G19" s="19">
        <v>90642</v>
      </c>
      <c r="H19" s="19">
        <v>57776</v>
      </c>
      <c r="I19" s="15">
        <f t="shared" si="5"/>
        <v>915003</v>
      </c>
    </row>
    <row r="20" spans="1:10" ht="19.5" customHeight="1" x14ac:dyDescent="0.6">
      <c r="A20" s="10">
        <v>1396</v>
      </c>
      <c r="B20" s="21">
        <v>968975</v>
      </c>
      <c r="C20" s="22">
        <v>121368</v>
      </c>
      <c r="D20" s="22">
        <v>123991</v>
      </c>
      <c r="E20" s="15">
        <f>SUM(B20:D20)</f>
        <v>1214334</v>
      </c>
      <c r="F20" s="23">
        <v>968975</v>
      </c>
      <c r="G20" s="22">
        <v>98597</v>
      </c>
      <c r="H20" s="22">
        <v>122640</v>
      </c>
      <c r="I20" s="15">
        <f>SUM(F20:H20)</f>
        <v>1190212</v>
      </c>
      <c r="J20" s="16"/>
    </row>
    <row r="21" spans="1:10" ht="19.5" customHeight="1" x14ac:dyDescent="0.6">
      <c r="A21" s="10">
        <v>1397</v>
      </c>
      <c r="B21" s="21">
        <v>1074062</v>
      </c>
      <c r="C21" s="22">
        <v>126100</v>
      </c>
      <c r="D21" s="22">
        <v>82063</v>
      </c>
      <c r="E21" s="15">
        <f>SUM(B21:D21)</f>
        <v>1282225</v>
      </c>
      <c r="F21" s="34">
        <v>978610</v>
      </c>
      <c r="G21" s="33">
        <v>119090</v>
      </c>
      <c r="H21" s="33">
        <v>54003</v>
      </c>
      <c r="I21" s="15">
        <f t="shared" ref="I21:I23" si="6">SUM(F21:H21)</f>
        <v>1151703</v>
      </c>
      <c r="J21" s="16"/>
    </row>
    <row r="22" spans="1:10" ht="19.5" customHeight="1" x14ac:dyDescent="0.6">
      <c r="A22" s="35">
        <v>1398</v>
      </c>
      <c r="B22" s="36">
        <v>1423091</v>
      </c>
      <c r="C22" s="37">
        <v>149854</v>
      </c>
      <c r="D22" s="37">
        <v>125521</v>
      </c>
      <c r="E22" s="38">
        <f>SUM(B22:D22)</f>
        <v>1698466</v>
      </c>
      <c r="F22" s="39">
        <v>1214102</v>
      </c>
      <c r="G22" s="40">
        <v>148388</v>
      </c>
      <c r="H22" s="40">
        <v>97701</v>
      </c>
      <c r="I22" s="15">
        <f t="shared" si="6"/>
        <v>1460191</v>
      </c>
      <c r="J22" s="16"/>
    </row>
    <row r="23" spans="1:10" s="30" customFormat="1" ht="19.5" customHeight="1" thickBot="1" x14ac:dyDescent="0.3">
      <c r="A23" s="24">
        <v>1399</v>
      </c>
      <c r="B23" s="25">
        <v>1443114</v>
      </c>
      <c r="C23" s="26">
        <v>176000</v>
      </c>
      <c r="D23" s="26">
        <v>138440</v>
      </c>
      <c r="E23" s="27">
        <f>SUM(B23:D23)</f>
        <v>1757554</v>
      </c>
      <c r="F23" s="28">
        <v>1090972</v>
      </c>
      <c r="G23" s="29">
        <v>143012</v>
      </c>
      <c r="H23" s="26">
        <v>98614</v>
      </c>
      <c r="I23" s="27">
        <f t="shared" si="6"/>
        <v>1332598</v>
      </c>
      <c r="J23" s="16"/>
    </row>
    <row r="24" spans="1:10" ht="20.25" customHeight="1" thickTop="1" x14ac:dyDescent="0.6">
      <c r="E24" s="31"/>
    </row>
    <row r="25" spans="1:10" ht="18.75" customHeight="1" x14ac:dyDescent="0.6">
      <c r="A25" s="1" t="s">
        <v>9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'مصوب و تخصیص 99-80'!B4:B23</xm:f>
              <xm:sqref>B24</xm:sqref>
            </x14:sparkline>
            <x14:sparkline>
              <xm:f>'مصوب و تخصیص 99-80'!C4:C23</xm:f>
              <xm:sqref>C24</xm:sqref>
            </x14:sparkline>
            <x14:sparkline>
              <xm:f>'مصوب و تخصیص 99-80'!D4:D23</xm:f>
              <xm:sqref>D24</xm:sqref>
            </x14:sparkline>
            <x14:sparkline>
              <xm:f>'مصوب و تخصیص 99-80'!E4:E23</xm:f>
              <xm:sqref>E24</xm:sqref>
            </x14:sparkline>
            <x14:sparkline>
              <xm:f>'مصوب و تخصیص 99-80'!F4:F23</xm:f>
              <xm:sqref>F24</xm:sqref>
            </x14:sparkline>
            <x14:sparkline>
              <xm:f>'مصوب و تخصیص 99-80'!G4:G23</xm:f>
              <xm:sqref>G24</xm:sqref>
            </x14:sparkline>
            <x14:sparkline>
              <xm:f>'مصوب و تخصیص 99-80'!H4:H23</xm:f>
              <xm:sqref>H24</xm:sqref>
            </x14:sparkline>
            <x14:sparkline>
              <xm:f>'مصوب و تخصیص 99-80'!I4:I23</xm:f>
              <xm:sqref>I24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مصوب و تخصیص 99-80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2021-02-28T09:56:58Z</dcterms:modified>
</cp:coreProperties>
</file>