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عمرانی 99\"/>
    </mc:Choice>
  </mc:AlternateContent>
  <bookViews>
    <workbookView xWindow="0" yWindow="0" windowWidth="20400" windowHeight="7020"/>
  </bookViews>
  <sheets>
    <sheet name="اداری و سایر" sheetId="1" r:id="rId1"/>
    <sheet name="رفاهی" sheetId="2" r:id="rId2"/>
    <sheet name="مسجد" sheetId="3" r:id="rId3"/>
  </sheets>
  <definedNames>
    <definedName name="_xlnm._FilterDatabase" localSheetId="0" hidden="1">'اداری و سایر'!$A$4:$I$4</definedName>
    <definedName name="_xlnm._FilterDatabase" localSheetId="1" hidden="1">رفاهی!$A$4:$G$4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10" i="2"/>
  <c r="E13" i="1"/>
</calcChain>
</file>

<file path=xl/comments1.xml><?xml version="1.0" encoding="utf-8"?>
<comments xmlns="http://schemas.openxmlformats.org/spreadsheetml/2006/main">
  <authors>
    <author>Windows User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نقل به اداری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<sst xmlns="http://schemas.openxmlformats.org/spreadsheetml/2006/main" count="70" uniqueCount="42">
  <si>
    <t>عنوان دستگاه اجرایی: دانشگاه زنجان</t>
  </si>
  <si>
    <t>تاریخ تنظیم : 1399/11/27</t>
  </si>
  <si>
    <t>فضاهای کالبدی اداری دانشگاه به تفکیک نوع کاربری</t>
  </si>
  <si>
    <t xml:space="preserve">نوع بنا </t>
  </si>
  <si>
    <t>نوع مالکیت: (1ملکی، 2استیجاری، 3سایر)</t>
  </si>
  <si>
    <t>کاربری غالب</t>
  </si>
  <si>
    <t>ردیف</t>
  </si>
  <si>
    <t>عنوان ساختمان</t>
  </si>
  <si>
    <t>ساختمان</t>
  </si>
  <si>
    <t xml:space="preserve">  سوله</t>
  </si>
  <si>
    <t>زیربنا</t>
  </si>
  <si>
    <t>تعداد طبقات</t>
  </si>
  <si>
    <t xml:space="preserve"> سال بهره برداری</t>
  </si>
  <si>
    <t>ساختمان مركزی</t>
  </si>
  <si>
    <t>1382/01/01</t>
  </si>
  <si>
    <t>دفتر وپارگینگ نقلیه(سوله نقلیه)</t>
  </si>
  <si>
    <t>1375/01/01</t>
  </si>
  <si>
    <t xml:space="preserve">ساختمان معاونت دانشجویی  </t>
  </si>
  <si>
    <t>1365/01/01</t>
  </si>
  <si>
    <t>ساختمان مشاوره</t>
  </si>
  <si>
    <t>1362/01/01</t>
  </si>
  <si>
    <t>ساختمان پست برق</t>
  </si>
  <si>
    <t>1397/06/02</t>
  </si>
  <si>
    <t>خانه كارگری</t>
  </si>
  <si>
    <t xml:space="preserve">ساختمان دیزل ژنراتور </t>
  </si>
  <si>
    <t>1397/06/03</t>
  </si>
  <si>
    <t>انبار مركزی امور دانشجویان</t>
  </si>
  <si>
    <t>1375/01/02</t>
  </si>
  <si>
    <t>توزیع فضای کالبدی رفاهی دانشگاه</t>
  </si>
  <si>
    <t>بهره برداری</t>
  </si>
  <si>
    <t>موجود/ سال بهره برداری</t>
  </si>
  <si>
    <t>رفاهی</t>
  </si>
  <si>
    <t>كوی اساتید</t>
  </si>
  <si>
    <t>1370/01/01</t>
  </si>
  <si>
    <t>بازارچه</t>
  </si>
  <si>
    <t>1383/01/01</t>
  </si>
  <si>
    <t>مهد کودک</t>
  </si>
  <si>
    <t>نانوایی</t>
  </si>
  <si>
    <t>1386/05/10</t>
  </si>
  <si>
    <t>مهمانسرا</t>
  </si>
  <si>
    <t>فضای کالبدی مسجد دانشگاه</t>
  </si>
  <si>
    <t>مسجد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</si>
</sst>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/mm/dd;@"/>
  </numFmts>
  <fonts count="22" x14ac:knownFonts="1">
    <font>
      <sz val="11"/>
      <color theme="1"/>
      <name val="Calibri"/>
      <family val="2"/>
      <charset val="178"/>
      <scheme val="minor"/>
    </font>
    <font>
      <sz val="11"/>
      <color theme="1"/>
      <name val="B Zar"/>
      <charset val="178"/>
    </font>
    <font>
      <b/>
      <sz val="14"/>
      <color indexed="8"/>
      <name val="B Zar"/>
      <charset val="178"/>
    </font>
    <font>
      <sz val="12"/>
      <color theme="1"/>
      <name val="B Zar"/>
      <charset val="178"/>
    </font>
    <font>
      <sz val="10"/>
      <color theme="1"/>
      <name val="B Zar"/>
      <charset val="178"/>
    </font>
    <font>
      <sz val="11"/>
      <color theme="1"/>
      <name val="2  Badr"/>
      <charset val="178"/>
    </font>
    <font>
      <sz val="14"/>
      <color theme="1"/>
      <name val="B Zar"/>
      <charset val="178"/>
    </font>
    <font>
      <sz val="11"/>
      <name val="B Zar"/>
      <charset val="178"/>
    </font>
    <font>
      <sz val="12"/>
      <color indexed="8"/>
      <name val="B Zar"/>
      <charset val="178"/>
    </font>
    <font>
      <sz val="12"/>
      <name val="B Zar"/>
      <charset val="178"/>
    </font>
    <font>
      <sz val="11"/>
      <name val="2  Badr"/>
      <charset val="178"/>
    </font>
    <font>
      <sz val="10"/>
      <color indexed="8"/>
      <name val="B Zar"/>
      <charset val="178"/>
    </font>
    <font>
      <sz val="12"/>
      <color theme="1"/>
      <name val="Calibri"/>
      <family val="2"/>
      <charset val="178"/>
      <scheme val="minor"/>
    </font>
    <font>
      <sz val="11"/>
      <color indexed="8"/>
      <name val="B Zar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B Zar"/>
      <charset val="178"/>
    </font>
    <font>
      <sz val="9"/>
      <color theme="1"/>
      <name val="B Zar"/>
      <charset val="178"/>
    </font>
    <font>
      <sz val="12"/>
      <color theme="1"/>
      <name val="2  Badr"/>
      <charset val="178"/>
    </font>
    <font>
      <sz val="14"/>
      <name val="B Zar"/>
      <charset val="178"/>
    </font>
    <font>
      <sz val="14"/>
      <color indexed="8"/>
      <name val="B Zar"/>
      <charset val="178"/>
    </font>
    <font>
      <sz val="12"/>
      <name val="2  Badr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vertical="center" textRotation="90" wrapText="1" readingOrder="2"/>
    </xf>
    <xf numFmtId="0" fontId="3" fillId="2" borderId="2" xfId="0" applyFont="1" applyFill="1" applyBorder="1" applyAlignment="1">
      <alignment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5" fillId="0" borderId="0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textRotation="90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8" xfId="0" applyFont="1" applyFill="1" applyBorder="1" applyAlignment="1">
      <alignment horizontal="center" vertical="center" textRotation="90" wrapText="1" readingOrder="2"/>
    </xf>
    <xf numFmtId="0" fontId="6" fillId="2" borderId="8" xfId="0" applyFont="1" applyFill="1" applyBorder="1" applyAlignment="1">
      <alignment horizontal="center" vertical="center" textRotation="90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7" fillId="0" borderId="8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vertical="center" wrapText="1" readingOrder="2"/>
    </xf>
    <xf numFmtId="0" fontId="8" fillId="0" borderId="8" xfId="0" applyFont="1" applyFill="1" applyBorder="1" applyAlignment="1">
      <alignment horizontal="center" vertical="center" wrapText="1" readingOrder="2"/>
    </xf>
    <xf numFmtId="0" fontId="9" fillId="0" borderId="8" xfId="0" applyFont="1" applyFill="1" applyBorder="1" applyAlignment="1">
      <alignment horizontal="center" vertical="center" wrapText="1" readingOrder="2"/>
    </xf>
    <xf numFmtId="164" fontId="8" fillId="0" borderId="8" xfId="0" applyNumberFormat="1" applyFont="1" applyFill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wrapText="1" readingOrder="2"/>
    </xf>
    <xf numFmtId="0" fontId="10" fillId="0" borderId="0" xfId="0" applyFont="1" applyFill="1" applyBorder="1" applyAlignment="1">
      <alignment horizontal="center" vertical="center" wrapText="1" readingOrder="2"/>
    </xf>
    <xf numFmtId="0" fontId="11" fillId="0" borderId="8" xfId="0" applyFont="1" applyFill="1" applyBorder="1" applyAlignment="1">
      <alignment horizontal="right" vertical="center" wrapText="1" readingOrder="2"/>
    </xf>
    <xf numFmtId="0" fontId="12" fillId="0" borderId="8" xfId="0" applyFont="1" applyBorder="1"/>
    <xf numFmtId="0" fontId="13" fillId="0" borderId="8" xfId="0" applyFont="1" applyFill="1" applyBorder="1" applyAlignment="1">
      <alignment vertical="center" wrapText="1" readingOrder="2"/>
    </xf>
    <xf numFmtId="0" fontId="13" fillId="0" borderId="8" xfId="0" applyFont="1" applyFill="1" applyBorder="1" applyAlignment="1">
      <alignment horizontal="center" vertical="center" wrapText="1" readingOrder="2"/>
    </xf>
    <xf numFmtId="164" fontId="13" fillId="0" borderId="8" xfId="0" applyNumberFormat="1" applyFont="1" applyFill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 readingOrder="2"/>
    </xf>
    <xf numFmtId="0" fontId="13" fillId="0" borderId="8" xfId="0" applyFont="1" applyFill="1" applyBorder="1" applyAlignment="1">
      <alignment horizontal="right" vertical="center" wrapText="1" readingOrder="2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 readingOrder="2"/>
    </xf>
    <xf numFmtId="0" fontId="17" fillId="2" borderId="2" xfId="0" applyFont="1" applyFill="1" applyBorder="1" applyAlignment="1">
      <alignment horizontal="center" vertical="center" wrapText="1" readingOrder="2"/>
    </xf>
    <xf numFmtId="0" fontId="3" fillId="3" borderId="8" xfId="0" applyFont="1" applyFill="1" applyBorder="1" applyAlignment="1">
      <alignment horizontal="center" vertical="center" wrapText="1" readingOrder="2"/>
    </xf>
    <xf numFmtId="0" fontId="18" fillId="0" borderId="0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0" fillId="0" borderId="8" xfId="0" applyBorder="1" applyAlignment="1">
      <alignment horizontal="right"/>
    </xf>
    <xf numFmtId="3" fontId="0" fillId="3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2" fillId="0" borderId="0" xfId="0" applyFont="1"/>
    <xf numFmtId="0" fontId="6" fillId="3" borderId="2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textRotation="90" wrapText="1" readingOrder="2"/>
    </xf>
    <xf numFmtId="0" fontId="6" fillId="2" borderId="7" xfId="0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19" fillId="0" borderId="8" xfId="0" applyFont="1" applyFill="1" applyBorder="1" applyAlignment="1">
      <alignment horizontal="center" vertical="center" wrapText="1" readingOrder="2"/>
    </xf>
    <xf numFmtId="0" fontId="20" fillId="0" borderId="4" xfId="0" applyFont="1" applyFill="1" applyBorder="1" applyAlignment="1">
      <alignment vertical="center" wrapText="1" readingOrder="2"/>
    </xf>
    <xf numFmtId="0" fontId="20" fillId="0" borderId="8" xfId="0" applyFont="1" applyFill="1" applyBorder="1" applyAlignment="1">
      <alignment horizontal="center" vertical="center" wrapText="1" readingOrder="2"/>
    </xf>
    <xf numFmtId="164" fontId="20" fillId="0" borderId="6" xfId="0" applyNumberFormat="1" applyFont="1" applyFill="1" applyBorder="1" applyAlignment="1">
      <alignment horizontal="center" vertical="center" wrapText="1" readingOrder="2"/>
    </xf>
    <xf numFmtId="0" fontId="21" fillId="0" borderId="0" xfId="0" applyFont="1" applyFill="1" applyBorder="1" applyAlignment="1">
      <alignment horizontal="center" vertical="center" wrapText="1" readingOrder="2"/>
    </xf>
    <xf numFmtId="0" fontId="1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rightToLeft="1" tabSelected="1" zoomScaleNormal="100" workbookViewId="0">
      <selection activeCell="G5" activeCellId="2" sqref="B5:B12 E5:E12 G5:G12"/>
    </sheetView>
  </sheetViews>
  <sheetFormatPr defaultRowHeight="15" x14ac:dyDescent="0.25"/>
  <cols>
    <col min="1" max="1" width="3.42578125" customWidth="1"/>
    <col min="2" max="2" width="29.140625" customWidth="1"/>
    <col min="3" max="3" width="7" customWidth="1"/>
    <col min="4" max="4" width="4.85546875" customWidth="1"/>
    <col min="5" max="5" width="9.28515625" customWidth="1"/>
    <col min="6" max="6" width="7.140625" customWidth="1"/>
    <col min="7" max="7" width="13.42578125" customWidth="1"/>
    <col min="8" max="8" width="12.7109375" customWidth="1"/>
    <col min="9" max="9" width="22.7109375" customWidth="1"/>
    <col min="10" max="10" width="17" customWidth="1"/>
    <col min="11" max="11" width="21.5703125" customWidth="1"/>
  </cols>
  <sheetData>
    <row r="1" spans="1:9" ht="19.5" x14ac:dyDescent="0.25">
      <c r="A1" s="1" t="s">
        <v>0</v>
      </c>
    </row>
    <row r="2" spans="1:9" ht="24" x14ac:dyDescent="0.25">
      <c r="A2" s="1" t="s">
        <v>1</v>
      </c>
      <c r="C2" s="2" t="s">
        <v>2</v>
      </c>
      <c r="D2" s="2"/>
      <c r="E2" s="2"/>
      <c r="F2" s="2"/>
      <c r="G2" s="2"/>
      <c r="H2" s="2"/>
      <c r="I2" s="2"/>
    </row>
    <row r="3" spans="1:9" s="12" customFormat="1" ht="21.75" customHeight="1" x14ac:dyDescent="0.25">
      <c r="A3" s="3"/>
      <c r="B3" s="4"/>
      <c r="C3" s="5" t="s">
        <v>3</v>
      </c>
      <c r="D3" s="6"/>
      <c r="E3" s="7"/>
      <c r="F3" s="8"/>
      <c r="G3" s="9"/>
      <c r="H3" s="10" t="s">
        <v>4</v>
      </c>
      <c r="I3" s="11" t="s">
        <v>5</v>
      </c>
    </row>
    <row r="4" spans="1:9" s="12" customFormat="1" ht="42" x14ac:dyDescent="0.25">
      <c r="A4" s="13" t="s">
        <v>6</v>
      </c>
      <c r="B4" s="14" t="s">
        <v>7</v>
      </c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/>
      <c r="I4" s="20"/>
    </row>
    <row r="5" spans="1:9" s="28" customFormat="1" ht="21.75" x14ac:dyDescent="0.25">
      <c r="A5" s="21">
        <v>1</v>
      </c>
      <c r="B5" s="22" t="s">
        <v>13</v>
      </c>
      <c r="C5" s="23">
        <v>1</v>
      </c>
      <c r="D5" s="24"/>
      <c r="E5" s="23">
        <v>4653</v>
      </c>
      <c r="F5" s="23">
        <v>3</v>
      </c>
      <c r="G5" s="25" t="s">
        <v>14</v>
      </c>
      <c r="H5" s="26">
        <v>1</v>
      </c>
      <c r="I5" s="27" t="s">
        <v>13</v>
      </c>
    </row>
    <row r="6" spans="1:9" s="28" customFormat="1" ht="21.75" x14ac:dyDescent="0.25">
      <c r="A6" s="21">
        <v>2</v>
      </c>
      <c r="B6" s="22" t="s">
        <v>15</v>
      </c>
      <c r="C6" s="23"/>
      <c r="D6" s="24">
        <v>2</v>
      </c>
      <c r="E6" s="23">
        <v>1200</v>
      </c>
      <c r="F6" s="23">
        <v>1</v>
      </c>
      <c r="G6" s="25" t="s">
        <v>16</v>
      </c>
      <c r="H6" s="26">
        <v>1</v>
      </c>
      <c r="I6" s="29" t="s">
        <v>15</v>
      </c>
    </row>
    <row r="7" spans="1:9" s="28" customFormat="1" ht="21.75" x14ac:dyDescent="0.25">
      <c r="A7" s="21">
        <v>3</v>
      </c>
      <c r="B7" s="22" t="s">
        <v>17</v>
      </c>
      <c r="C7" s="23">
        <v>1</v>
      </c>
      <c r="D7" s="24"/>
      <c r="E7" s="23">
        <v>845.2</v>
      </c>
      <c r="F7" s="23">
        <v>2</v>
      </c>
      <c r="G7" s="25" t="s">
        <v>18</v>
      </c>
      <c r="H7" s="26">
        <v>1</v>
      </c>
      <c r="I7" s="29" t="s">
        <v>17</v>
      </c>
    </row>
    <row r="8" spans="1:9" s="28" customFormat="1" ht="21.75" x14ac:dyDescent="0.25">
      <c r="A8" s="21">
        <v>4</v>
      </c>
      <c r="B8" s="22" t="s">
        <v>19</v>
      </c>
      <c r="C8" s="23">
        <v>1</v>
      </c>
      <c r="D8" s="30"/>
      <c r="E8" s="23">
        <v>290.7</v>
      </c>
      <c r="F8" s="23">
        <v>1</v>
      </c>
      <c r="G8" s="25" t="s">
        <v>20</v>
      </c>
      <c r="H8" s="26">
        <v>1</v>
      </c>
      <c r="I8" s="30"/>
    </row>
    <row r="9" spans="1:9" s="28" customFormat="1" ht="21.75" x14ac:dyDescent="0.25">
      <c r="A9" s="21">
        <v>5</v>
      </c>
      <c r="B9" s="31" t="s">
        <v>21</v>
      </c>
      <c r="C9" s="32">
        <v>1</v>
      </c>
      <c r="D9" s="21"/>
      <c r="E9" s="32">
        <v>120</v>
      </c>
      <c r="F9" s="32">
        <v>2</v>
      </c>
      <c r="G9" s="33" t="s">
        <v>22</v>
      </c>
      <c r="H9" s="34">
        <v>1</v>
      </c>
      <c r="I9" s="31" t="s">
        <v>21</v>
      </c>
    </row>
    <row r="10" spans="1:9" s="28" customFormat="1" ht="21.75" x14ac:dyDescent="0.25">
      <c r="A10" s="21"/>
      <c r="B10" s="35" t="s">
        <v>23</v>
      </c>
      <c r="C10" s="32">
        <v>1</v>
      </c>
      <c r="D10" s="21"/>
      <c r="E10" s="32">
        <v>97.6</v>
      </c>
      <c r="F10" s="32"/>
      <c r="G10" s="33" t="s">
        <v>18</v>
      </c>
      <c r="H10" s="34"/>
      <c r="I10" s="29" t="s">
        <v>23</v>
      </c>
    </row>
    <row r="11" spans="1:9" s="28" customFormat="1" ht="21.75" x14ac:dyDescent="0.25">
      <c r="A11" s="21">
        <v>6</v>
      </c>
      <c r="B11" s="31" t="s">
        <v>24</v>
      </c>
      <c r="C11" s="32">
        <v>1</v>
      </c>
      <c r="D11" s="21"/>
      <c r="E11" s="32">
        <v>40</v>
      </c>
      <c r="F11" s="32">
        <v>1</v>
      </c>
      <c r="G11" s="33" t="s">
        <v>25</v>
      </c>
      <c r="H11" s="34">
        <v>1</v>
      </c>
      <c r="I11" s="31" t="s">
        <v>24</v>
      </c>
    </row>
    <row r="12" spans="1:9" s="28" customFormat="1" ht="21.75" x14ac:dyDescent="0.25">
      <c r="A12" s="21">
        <v>7</v>
      </c>
      <c r="B12" s="31" t="s">
        <v>26</v>
      </c>
      <c r="C12" s="32">
        <v>1</v>
      </c>
      <c r="D12" s="21"/>
      <c r="E12" s="32">
        <v>639.79999999999995</v>
      </c>
      <c r="F12" s="32">
        <v>2</v>
      </c>
      <c r="G12" s="33" t="s">
        <v>27</v>
      </c>
      <c r="H12" s="34">
        <v>1</v>
      </c>
      <c r="I12" s="36" t="s">
        <v>26</v>
      </c>
    </row>
    <row r="13" spans="1:9" x14ac:dyDescent="0.25">
      <c r="E13" s="37">
        <f>SUM(E5:E12)</f>
        <v>7886.3</v>
      </c>
    </row>
  </sheetData>
  <mergeCells count="3">
    <mergeCell ref="C3:D3"/>
    <mergeCell ref="H3:H4"/>
    <mergeCell ref="I3:I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rightToLeft="1" zoomScale="115" zoomScaleNormal="115" workbookViewId="0">
      <selection activeCell="G5" activeCellId="2" sqref="B5:B12 E5:E12 G5:G12"/>
    </sheetView>
  </sheetViews>
  <sheetFormatPr defaultRowHeight="15" x14ac:dyDescent="0.25"/>
  <cols>
    <col min="1" max="1" width="3.42578125" customWidth="1"/>
    <col min="2" max="2" width="25.28515625" customWidth="1"/>
    <col min="3" max="3" width="8.28515625" customWidth="1"/>
    <col min="4" max="4" width="5.85546875" customWidth="1"/>
    <col min="5" max="5" width="10.85546875" customWidth="1"/>
    <col min="6" max="6" width="8.140625" customWidth="1"/>
    <col min="7" max="7" width="10.42578125" style="38" customWidth="1"/>
  </cols>
  <sheetData>
    <row r="1" spans="1:7" ht="19.5" x14ac:dyDescent="0.25">
      <c r="A1" s="1" t="s">
        <v>0</v>
      </c>
    </row>
    <row r="2" spans="1:7" ht="21" x14ac:dyDescent="0.55000000000000004">
      <c r="A2" s="1" t="s">
        <v>1</v>
      </c>
      <c r="C2" s="39" t="s">
        <v>28</v>
      </c>
      <c r="D2" s="39"/>
      <c r="E2" s="39"/>
      <c r="F2" s="39"/>
    </row>
    <row r="3" spans="1:7" s="43" customFormat="1" ht="23.25" customHeight="1" x14ac:dyDescent="0.25">
      <c r="A3" s="9"/>
      <c r="B3" s="4"/>
      <c r="C3" s="11" t="s">
        <v>10</v>
      </c>
      <c r="D3" s="8"/>
      <c r="E3" s="40" t="s">
        <v>29</v>
      </c>
      <c r="F3" s="41" t="s">
        <v>4</v>
      </c>
      <c r="G3" s="42" t="s">
        <v>5</v>
      </c>
    </row>
    <row r="4" spans="1:7" s="12" customFormat="1" ht="45.75" customHeight="1" x14ac:dyDescent="0.25">
      <c r="A4" s="13" t="s">
        <v>6</v>
      </c>
      <c r="B4" s="14" t="s">
        <v>7</v>
      </c>
      <c r="C4" s="20"/>
      <c r="D4" s="18" t="s">
        <v>11</v>
      </c>
      <c r="E4" s="44" t="s">
        <v>30</v>
      </c>
      <c r="F4" s="45"/>
      <c r="G4" s="46" t="s">
        <v>31</v>
      </c>
    </row>
    <row r="5" spans="1:7" s="28" customFormat="1" ht="21.75" x14ac:dyDescent="0.25">
      <c r="A5" s="21">
        <v>1</v>
      </c>
      <c r="B5" s="35" t="s">
        <v>32</v>
      </c>
      <c r="C5" s="32">
        <v>5250</v>
      </c>
      <c r="D5" s="32">
        <v>1</v>
      </c>
      <c r="E5" s="33" t="s">
        <v>33</v>
      </c>
      <c r="F5" s="34">
        <v>1</v>
      </c>
      <c r="G5" s="36"/>
    </row>
    <row r="6" spans="1:7" s="28" customFormat="1" ht="21.75" x14ac:dyDescent="0.25">
      <c r="A6" s="21">
        <v>2</v>
      </c>
      <c r="B6" s="35" t="s">
        <v>34</v>
      </c>
      <c r="C6" s="32">
        <v>800</v>
      </c>
      <c r="D6" s="32">
        <v>1</v>
      </c>
      <c r="E6" s="33" t="s">
        <v>35</v>
      </c>
      <c r="F6" s="34">
        <v>1</v>
      </c>
      <c r="G6" s="36"/>
    </row>
    <row r="7" spans="1:7" s="28" customFormat="1" ht="21.75" x14ac:dyDescent="0.25">
      <c r="A7" s="21">
        <v>3</v>
      </c>
      <c r="B7" s="35" t="s">
        <v>36</v>
      </c>
      <c r="C7" s="32">
        <v>300</v>
      </c>
      <c r="D7" s="32">
        <v>1</v>
      </c>
      <c r="E7" s="33" t="s">
        <v>33</v>
      </c>
      <c r="F7" s="34">
        <v>1</v>
      </c>
      <c r="G7" s="36"/>
    </row>
    <row r="8" spans="1:7" s="28" customFormat="1" ht="21.75" x14ac:dyDescent="0.25">
      <c r="A8" s="21">
        <v>4</v>
      </c>
      <c r="B8" s="35" t="s">
        <v>37</v>
      </c>
      <c r="C8" s="32">
        <v>100</v>
      </c>
      <c r="D8" s="32">
        <v>1</v>
      </c>
      <c r="E8" s="33" t="s">
        <v>38</v>
      </c>
      <c r="F8" s="34">
        <v>1</v>
      </c>
      <c r="G8" s="36"/>
    </row>
    <row r="9" spans="1:7" ht="19.5" x14ac:dyDescent="0.25">
      <c r="A9" s="21">
        <v>5</v>
      </c>
      <c r="B9" s="35" t="s">
        <v>39</v>
      </c>
      <c r="C9" s="32">
        <v>214.6</v>
      </c>
      <c r="D9" s="32">
        <v>1</v>
      </c>
      <c r="E9" s="33" t="s">
        <v>18</v>
      </c>
      <c r="F9" s="34">
        <v>1</v>
      </c>
      <c r="G9" s="47"/>
    </row>
    <row r="10" spans="1:7" x14ac:dyDescent="0.25">
      <c r="C10" s="48">
        <f>SUM(C5:C9)</f>
        <v>6664.6</v>
      </c>
    </row>
  </sheetData>
  <mergeCells count="3">
    <mergeCell ref="C2:F2"/>
    <mergeCell ref="C3:C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rightToLeft="1" zoomScale="115" zoomScaleNormal="115" workbookViewId="0">
      <selection activeCell="G5" activeCellId="2" sqref="B5:B12 E5:E12 G5:G12"/>
    </sheetView>
  </sheetViews>
  <sheetFormatPr defaultColWidth="9" defaultRowHeight="15.75" x14ac:dyDescent="0.25"/>
  <cols>
    <col min="1" max="1" width="4" style="50" customWidth="1"/>
    <col min="2" max="2" width="20.42578125" style="50" customWidth="1"/>
    <col min="3" max="3" width="8.42578125" style="50" customWidth="1"/>
    <col min="4" max="4" width="7" style="50" customWidth="1"/>
    <col min="5" max="5" width="12" style="50" customWidth="1"/>
    <col min="6" max="6" width="10.85546875" style="50" customWidth="1"/>
    <col min="7" max="16384" width="9" style="50"/>
  </cols>
  <sheetData>
    <row r="1" spans="1:6" ht="21" x14ac:dyDescent="0.25">
      <c r="A1" s="49" t="s">
        <v>0</v>
      </c>
    </row>
    <row r="2" spans="1:6" ht="21" x14ac:dyDescent="0.55000000000000004">
      <c r="A2" s="1" t="s">
        <v>1</v>
      </c>
      <c r="C2" s="39" t="s">
        <v>40</v>
      </c>
      <c r="D2" s="39"/>
      <c r="E2" s="39"/>
      <c r="F2" s="39"/>
    </row>
    <row r="3" spans="1:6" s="43" customFormat="1" ht="21.75" customHeight="1" x14ac:dyDescent="0.25">
      <c r="A3" s="9"/>
      <c r="B3" s="4"/>
      <c r="C3" s="51" t="s">
        <v>10</v>
      </c>
      <c r="D3" s="52" t="s">
        <v>11</v>
      </c>
      <c r="E3" s="52" t="s">
        <v>12</v>
      </c>
      <c r="F3" s="53" t="s">
        <v>5</v>
      </c>
    </row>
    <row r="4" spans="1:6" s="43" customFormat="1" ht="31.5" customHeight="1" x14ac:dyDescent="0.25">
      <c r="A4" s="54" t="s">
        <v>6</v>
      </c>
      <c r="B4" s="55" t="s">
        <v>7</v>
      </c>
      <c r="C4" s="56"/>
      <c r="D4" s="57"/>
      <c r="E4" s="57"/>
      <c r="F4" s="58"/>
    </row>
    <row r="5" spans="1:6" s="63" customFormat="1" ht="24.75" x14ac:dyDescent="0.25">
      <c r="A5" s="59">
        <v>1</v>
      </c>
      <c r="B5" s="60" t="s">
        <v>41</v>
      </c>
      <c r="C5" s="61">
        <v>1100</v>
      </c>
      <c r="D5" s="61">
        <v>2</v>
      </c>
      <c r="E5" s="62" t="s">
        <v>14</v>
      </c>
      <c r="F5" s="61" t="s">
        <v>41</v>
      </c>
    </row>
    <row r="6" spans="1:6" x14ac:dyDescent="0.25">
      <c r="C6" s="64">
        <f>SUM(C5)</f>
        <v>1100</v>
      </c>
    </row>
  </sheetData>
  <mergeCells count="5">
    <mergeCell ref="C2:F2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اداری و سایر</vt:lpstr>
      <vt:lpstr>رفاهی</vt:lpstr>
      <vt:lpstr>مسجد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2021-02-20T08:40:58Z</dcterms:created>
  <dcterms:modified xsi:type="dcterms:W3CDTF">2021-02-20T08:42:06Z</dcterms:modified>
</cp:coreProperties>
</file>