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00" windowHeight="7320" tabRatio="809"/>
  </bookViews>
  <sheets>
    <sheet name="دانشکده و جنسیت98-97" sheetId="3" r:id="rId1"/>
    <sheet name="دانشکده و جنسیت 99-98" sheetId="4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4" l="1"/>
  <c r="B9" i="4"/>
  <c r="D8" i="4"/>
  <c r="D7" i="4"/>
  <c r="D20" i="4" s="1"/>
  <c r="D6" i="4"/>
  <c r="D5" i="4"/>
  <c r="D4" i="4"/>
  <c r="D9" i="4" s="1"/>
  <c r="C9" i="3"/>
  <c r="B9" i="3"/>
  <c r="D8" i="3"/>
  <c r="D7" i="3"/>
  <c r="D6" i="3"/>
  <c r="D5" i="3"/>
  <c r="D4" i="3"/>
  <c r="D9" i="3" s="1"/>
  <c r="D20" i="3" l="1"/>
  <c r="C19" i="3"/>
  <c r="B18" i="3"/>
  <c r="D19" i="3"/>
  <c r="C20" i="3"/>
  <c r="B19" i="3"/>
  <c r="B17" i="3"/>
  <c r="C21" i="3"/>
  <c r="B20" i="3"/>
  <c r="C17" i="3"/>
  <c r="C22" i="3" s="1"/>
  <c r="B21" i="3"/>
  <c r="C18" i="3"/>
  <c r="D18" i="4"/>
  <c r="C21" i="4"/>
  <c r="B20" i="4"/>
  <c r="C17" i="4"/>
  <c r="C20" i="4"/>
  <c r="D17" i="4"/>
  <c r="D22" i="4" s="1"/>
  <c r="B21" i="4"/>
  <c r="C18" i="4"/>
  <c r="B17" i="4"/>
  <c r="B19" i="4"/>
  <c r="C19" i="4"/>
  <c r="B18" i="4"/>
  <c r="D21" i="4"/>
  <c r="D21" i="3"/>
  <c r="D18" i="3"/>
  <c r="D19" i="4"/>
  <c r="D17" i="3"/>
  <c r="D22" i="3" l="1"/>
  <c r="B22" i="4"/>
  <c r="C22" i="4"/>
  <c r="B22" i="3"/>
</calcChain>
</file>

<file path=xl/sharedStrings.xml><?xml version="1.0" encoding="utf-8"?>
<sst xmlns="http://schemas.openxmlformats.org/spreadsheetml/2006/main" count="59" uniqueCount="24">
  <si>
    <t>دانشکده</t>
  </si>
  <si>
    <t>زن</t>
  </si>
  <si>
    <t>مرد</t>
  </si>
  <si>
    <t>جمع</t>
  </si>
  <si>
    <t>مهندسي</t>
  </si>
  <si>
    <t>علوم انساني</t>
  </si>
  <si>
    <t>علوم</t>
  </si>
  <si>
    <t>كشاورزي</t>
  </si>
  <si>
    <t>پرديس سهروردي</t>
  </si>
  <si>
    <t>ماخذ: گزارش نرم افزار گلستان در 1397/9/27</t>
  </si>
  <si>
    <t>*آمار فوق آمار دانشجویان ارسالی به موسسه پژوهش و برنامه ریزی آموزش عالی بوده و شامل دانشجویان سنواتی و غیر فعال نیز می باشد.</t>
  </si>
  <si>
    <t xml:space="preserve">** در مهر ماه هرسال تحصیلی آمار دانشجویان فعال دانشگاه به موسسه پژوهش و برنامه ریزی آموزش عالی ارسال می شود این موسسه پس از حذف دانشجویان سنواتی، آمار رسمی دانشجویان دانشگاه را اعلام می کند لذا بین دانشجویان موجود در آن تاریخ و آمار رسمی مورد تایید اختلافی حدود 5 تا 10 درصد وجود دارد. </t>
  </si>
  <si>
    <t xml:space="preserve">جمع </t>
  </si>
  <si>
    <t>دانشجویان دانشگاه به تفکیک دانشکده و جنسیت در 98-1397</t>
  </si>
  <si>
    <r>
      <t xml:space="preserve">دانشجویان دانشگاه به تفکیک دانشکده و جنسیت در 98-97 </t>
    </r>
    <r>
      <rPr>
        <b/>
        <sz val="12"/>
        <color rgb="FFFF0000"/>
        <rFont val="B Zar"/>
        <charset val="178"/>
      </rPr>
      <t>(درصد نسبت به کل)</t>
    </r>
    <r>
      <rPr>
        <b/>
        <sz val="12"/>
        <rFont val="B Zar"/>
        <charset val="178"/>
      </rPr>
      <t xml:space="preserve"> </t>
    </r>
  </si>
  <si>
    <t xml:space="preserve">ماخذ: گزارش نرم افزار گلستان </t>
  </si>
  <si>
    <t>Row Labels</t>
  </si>
  <si>
    <t>Sum of زن</t>
  </si>
  <si>
    <t>Sum of مرد</t>
  </si>
  <si>
    <t>فني و مهندسي</t>
  </si>
  <si>
    <t>علوم پايه</t>
  </si>
  <si>
    <t>كشاورزي و دامپزشكي</t>
  </si>
  <si>
    <t>پردیس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</si>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</sst>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"/>
      <family val="2"/>
    </font>
    <font>
      <b/>
      <sz val="12"/>
      <name val="B Zar"/>
      <charset val="178"/>
    </font>
    <font>
      <sz val="12"/>
      <name val="B Zar"/>
      <charset val="178"/>
    </font>
    <font>
      <b/>
      <sz val="12"/>
      <color theme="1"/>
      <name val="B Zar"/>
      <charset val="178"/>
    </font>
    <font>
      <sz val="11"/>
      <name val="B Zar"/>
      <charset val="178"/>
    </font>
    <font>
      <b/>
      <sz val="12"/>
      <color rgb="FFFF0000"/>
      <name val="B Zar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3" fontId="3" fillId="2" borderId="2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 shrinkToFit="1"/>
    </xf>
    <xf numFmtId="3" fontId="2" fillId="0" borderId="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right" readingOrder="2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wrapText="1" readingOrder="2"/>
    </xf>
    <xf numFmtId="0" fontId="2" fillId="0" borderId="0" xfId="0" applyFont="1" applyAlignment="1">
      <alignment vertical="center"/>
    </xf>
    <xf numFmtId="164" fontId="2" fillId="0" borderId="2" xfId="0" applyNumberFormat="1" applyFont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3" fontId="3" fillId="3" borderId="2" xfId="0" applyNumberFormat="1" applyFont="1" applyFill="1" applyBorder="1" applyAlignment="1">
      <alignment horizontal="center" vertical="center" shrinkToFit="1"/>
    </xf>
    <xf numFmtId="164" fontId="2" fillId="4" borderId="2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wrapText="1" readingOrder="2"/>
    </xf>
    <xf numFmtId="3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400"/>
              <a:t>دانشجویان دانشگاه به تفکیک دانشکده و جنسیت در سال 97</a:t>
            </a:r>
            <a:endParaRPr lang="en-US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'دانشکده و جنسیت98-97'!$B$3</c:f>
              <c:strCache>
                <c:ptCount val="1"/>
                <c:pt idx="0">
                  <c:v>زن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4000"/>
                    <a:satMod val="100000"/>
                    <a:lumMod val="108000"/>
                  </a:schemeClr>
                </a:gs>
                <a:gs pos="50000">
                  <a:schemeClr val="accent1">
                    <a:tint val="98000"/>
                    <a:shade val="100000"/>
                    <a:satMod val="100000"/>
                    <a:lumMod val="100000"/>
                  </a:schemeClr>
                </a:gs>
                <a:gs pos="100000">
                  <a:schemeClr val="accent1">
                    <a:shade val="72000"/>
                    <a:satMod val="120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25400" dir="5400000" rotWithShape="0">
                <a:srgbClr val="000000">
                  <a:alpha val="28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'دانشکده و جنسیت98-97'!$A$4:$A$8</c:f>
              <c:strCache>
                <c:ptCount val="5"/>
                <c:pt idx="0">
                  <c:v>مهندسي</c:v>
                </c:pt>
                <c:pt idx="1">
                  <c:v>علوم انساني</c:v>
                </c:pt>
                <c:pt idx="2">
                  <c:v>علوم</c:v>
                </c:pt>
                <c:pt idx="3">
                  <c:v>كشاورزي</c:v>
                </c:pt>
                <c:pt idx="4">
                  <c:v>پرديس سهروردي</c:v>
                </c:pt>
              </c:strCache>
            </c:strRef>
          </c:cat>
          <c:val>
            <c:numRef>
              <c:f>'دانشکده و جنسیت98-97'!$B$4:$B$8</c:f>
              <c:numCache>
                <c:formatCode>#,##0</c:formatCode>
                <c:ptCount val="5"/>
                <c:pt idx="0">
                  <c:v>1143</c:v>
                </c:pt>
                <c:pt idx="1">
                  <c:v>1800</c:v>
                </c:pt>
                <c:pt idx="2">
                  <c:v>1540</c:v>
                </c:pt>
                <c:pt idx="3">
                  <c:v>839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C-4E1F-8517-726A4189E280}"/>
            </c:ext>
          </c:extLst>
        </c:ser>
        <c:ser>
          <c:idx val="1"/>
          <c:order val="1"/>
          <c:tx>
            <c:strRef>
              <c:f>'دانشکده و جنسیت98-97'!$C$3</c:f>
              <c:strCache>
                <c:ptCount val="1"/>
                <c:pt idx="0">
                  <c:v>مرد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94000"/>
                    <a:satMod val="100000"/>
                    <a:lumMod val="108000"/>
                  </a:schemeClr>
                </a:gs>
                <a:gs pos="50000">
                  <a:schemeClr val="accent2">
                    <a:tint val="98000"/>
                    <a:shade val="100000"/>
                    <a:satMod val="100000"/>
                    <a:lumMod val="100000"/>
                  </a:schemeClr>
                </a:gs>
                <a:gs pos="100000">
                  <a:schemeClr val="accent2">
                    <a:shade val="72000"/>
                    <a:satMod val="120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25400" dir="5400000" rotWithShape="0">
                <a:srgbClr val="000000">
                  <a:alpha val="28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'دانشکده و جنسیت98-97'!$A$4:$A$8</c:f>
              <c:strCache>
                <c:ptCount val="5"/>
                <c:pt idx="0">
                  <c:v>مهندسي</c:v>
                </c:pt>
                <c:pt idx="1">
                  <c:v>علوم انساني</c:v>
                </c:pt>
                <c:pt idx="2">
                  <c:v>علوم</c:v>
                </c:pt>
                <c:pt idx="3">
                  <c:v>كشاورزي</c:v>
                </c:pt>
                <c:pt idx="4">
                  <c:v>پرديس سهروردي</c:v>
                </c:pt>
              </c:strCache>
            </c:strRef>
          </c:cat>
          <c:val>
            <c:numRef>
              <c:f>'دانشکده و جنسیت98-97'!$C$4:$C$8</c:f>
              <c:numCache>
                <c:formatCode>#,##0</c:formatCode>
                <c:ptCount val="5"/>
                <c:pt idx="0">
                  <c:v>2428</c:v>
                </c:pt>
                <c:pt idx="1">
                  <c:v>831</c:v>
                </c:pt>
                <c:pt idx="2">
                  <c:v>705</c:v>
                </c:pt>
                <c:pt idx="3">
                  <c:v>552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9C-4E1F-8517-726A4189E2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5408088"/>
        <c:axId val="395408416"/>
        <c:axId val="0"/>
      </c:bar3DChart>
      <c:catAx>
        <c:axId val="39540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408416"/>
        <c:crosses val="autoZero"/>
        <c:auto val="1"/>
        <c:lblAlgn val="ctr"/>
        <c:lblOffset val="100"/>
        <c:noMultiLvlLbl val="0"/>
      </c:catAx>
      <c:valAx>
        <c:axId val="39540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408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5875" cap="flat" cmpd="sng" algn="ctr">
      <a:solidFill>
        <a:schemeClr val="accent5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 sz="1600">
                <a:cs typeface="B Zar" panose="00000400000000000000" pitchFamily="2" charset="-78"/>
              </a:rPr>
              <a:t>دانشجویان دانشگاه به تفکیک جنسیت در سال 97</a:t>
            </a:r>
            <a:endParaRPr lang="en-US" sz="1600">
              <a:cs typeface="B Zar" panose="000004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110222806476278E-2"/>
          <c:y val="0.15692475060801439"/>
          <c:w val="0.86740603820086259"/>
          <c:h val="0.801050530258773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F0B-4329-B1D3-A567CC2C4E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F0B-4329-B1D3-A567CC2C4E3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'دانشکده و جنسیت98-97'!$B$3:$C$3</c:f>
              <c:strCache>
                <c:ptCount val="2"/>
                <c:pt idx="0">
                  <c:v>زن</c:v>
                </c:pt>
                <c:pt idx="1">
                  <c:v>مرد</c:v>
                </c:pt>
              </c:strCache>
            </c:strRef>
          </c:cat>
          <c:val>
            <c:numRef>
              <c:f>'دانشکده و جنسیت98-97'!$B$9:$C$9</c:f>
              <c:numCache>
                <c:formatCode>#,##0</c:formatCode>
                <c:ptCount val="2"/>
                <c:pt idx="0">
                  <c:v>5326</c:v>
                </c:pt>
                <c:pt idx="1">
                  <c:v>4539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0B-4329-B1D3-A567CC2C4E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400"/>
              <a:t>دانشجویان دانشگاه به تفکیک دانشکده و جنسیت در سال 99-98</a:t>
            </a:r>
            <a:endParaRPr lang="en-US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'دانشکده و جنسیت 99-98'!$B$3</c:f>
              <c:strCache>
                <c:ptCount val="1"/>
                <c:pt idx="0">
                  <c:v>زن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4000"/>
                    <a:satMod val="100000"/>
                    <a:lumMod val="108000"/>
                  </a:schemeClr>
                </a:gs>
                <a:gs pos="50000">
                  <a:schemeClr val="accent1">
                    <a:tint val="98000"/>
                    <a:shade val="100000"/>
                    <a:satMod val="100000"/>
                    <a:lumMod val="100000"/>
                  </a:schemeClr>
                </a:gs>
                <a:gs pos="100000">
                  <a:schemeClr val="accent1">
                    <a:shade val="72000"/>
                    <a:satMod val="120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25400" dir="5400000" rotWithShape="0">
                <a:srgbClr val="000000">
                  <a:alpha val="28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'دانشکده و جنسیت 99-98'!$A$4:$A$8</c:f>
              <c:strCache>
                <c:ptCount val="5"/>
                <c:pt idx="0">
                  <c:v>مهندسي</c:v>
                </c:pt>
                <c:pt idx="1">
                  <c:v>علوم انساني</c:v>
                </c:pt>
                <c:pt idx="2">
                  <c:v>علوم</c:v>
                </c:pt>
                <c:pt idx="3">
                  <c:v>كشاورزي</c:v>
                </c:pt>
                <c:pt idx="4">
                  <c:v>پرديس سهروردي</c:v>
                </c:pt>
              </c:strCache>
            </c:strRef>
          </c:cat>
          <c:val>
            <c:numRef>
              <c:f>'دانشکده و جنسیت 99-98'!$B$4:$B$8</c:f>
              <c:numCache>
                <c:formatCode>#,##0</c:formatCode>
                <c:ptCount val="5"/>
                <c:pt idx="0">
                  <c:v>1143</c:v>
                </c:pt>
                <c:pt idx="1">
                  <c:v>1861</c:v>
                </c:pt>
                <c:pt idx="2">
                  <c:v>1534</c:v>
                </c:pt>
                <c:pt idx="3">
                  <c:v>790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A-41AF-8B47-8885F6FC30A7}"/>
            </c:ext>
          </c:extLst>
        </c:ser>
        <c:ser>
          <c:idx val="1"/>
          <c:order val="1"/>
          <c:tx>
            <c:strRef>
              <c:f>'دانشکده و جنسیت 99-98'!$C$3</c:f>
              <c:strCache>
                <c:ptCount val="1"/>
                <c:pt idx="0">
                  <c:v>مرد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94000"/>
                    <a:satMod val="100000"/>
                    <a:lumMod val="108000"/>
                  </a:schemeClr>
                </a:gs>
                <a:gs pos="50000">
                  <a:schemeClr val="accent2">
                    <a:tint val="98000"/>
                    <a:shade val="100000"/>
                    <a:satMod val="100000"/>
                    <a:lumMod val="100000"/>
                  </a:schemeClr>
                </a:gs>
                <a:gs pos="100000">
                  <a:schemeClr val="accent2">
                    <a:shade val="72000"/>
                    <a:satMod val="120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25400" dir="5400000" rotWithShape="0">
                <a:srgbClr val="000000">
                  <a:alpha val="28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'دانشکده و جنسیت 99-98'!$A$4:$A$8</c:f>
              <c:strCache>
                <c:ptCount val="5"/>
                <c:pt idx="0">
                  <c:v>مهندسي</c:v>
                </c:pt>
                <c:pt idx="1">
                  <c:v>علوم انساني</c:v>
                </c:pt>
                <c:pt idx="2">
                  <c:v>علوم</c:v>
                </c:pt>
                <c:pt idx="3">
                  <c:v>كشاورزي</c:v>
                </c:pt>
                <c:pt idx="4">
                  <c:v>پرديس سهروردي</c:v>
                </c:pt>
              </c:strCache>
            </c:strRef>
          </c:cat>
          <c:val>
            <c:numRef>
              <c:f>'دانشکده و جنسیت 99-98'!$C$4:$C$8</c:f>
              <c:numCache>
                <c:formatCode>#,##0</c:formatCode>
                <c:ptCount val="5"/>
                <c:pt idx="0">
                  <c:v>2391</c:v>
                </c:pt>
                <c:pt idx="1">
                  <c:v>925</c:v>
                </c:pt>
                <c:pt idx="2">
                  <c:v>744</c:v>
                </c:pt>
                <c:pt idx="3">
                  <c:v>527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A-41AF-8B47-8885F6FC30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5408088"/>
        <c:axId val="395408416"/>
        <c:axId val="0"/>
      </c:bar3DChart>
      <c:catAx>
        <c:axId val="39540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408416"/>
        <c:crosses val="autoZero"/>
        <c:auto val="1"/>
        <c:lblAlgn val="ctr"/>
        <c:lblOffset val="100"/>
        <c:noMultiLvlLbl val="0"/>
      </c:catAx>
      <c:valAx>
        <c:axId val="39540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408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5875" cap="flat" cmpd="sng" algn="ctr">
      <a:solidFill>
        <a:schemeClr val="accent5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 sz="1600">
                <a:cs typeface="B Zar" panose="00000400000000000000" pitchFamily="2" charset="-78"/>
              </a:rPr>
              <a:t>دانشجویان دانشگاه به تفکیک جنسیت در سال 99-98</a:t>
            </a:r>
            <a:endParaRPr lang="en-US" sz="1600">
              <a:cs typeface="B Zar" panose="000004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110222806476278E-2"/>
          <c:y val="0.15692475060801439"/>
          <c:w val="0.86740603820086259"/>
          <c:h val="0.801050530258773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6EA-4B4B-9DC0-3471EFE3DD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6EA-4B4B-9DC0-3471EFE3DDC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'دانشکده و جنسیت 99-98'!$B$3:$C$3</c:f>
              <c:strCache>
                <c:ptCount val="2"/>
                <c:pt idx="0">
                  <c:v>زن</c:v>
                </c:pt>
                <c:pt idx="1">
                  <c:v>مرد</c:v>
                </c:pt>
              </c:strCache>
            </c:strRef>
          </c:cat>
          <c:val>
            <c:numRef>
              <c:f>'دانشکده و جنسیت 99-98'!$B$9:$C$9</c:f>
              <c:numCache>
                <c:formatCode>#,##0</c:formatCode>
                <c:ptCount val="2"/>
                <c:pt idx="0">
                  <c:v>5331</c:v>
                </c:pt>
                <c:pt idx="1">
                  <c:v>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EA-4B4B-9DC0-3471EFE3DDC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9525</xdr:rowOff>
    </xdr:from>
    <xdr:to>
      <xdr:col>13</xdr:col>
      <xdr:colOff>390525</xdr:colOff>
      <xdr:row>11</xdr:row>
      <xdr:rowOff>714375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581026</xdr:colOff>
      <xdr:row>12</xdr:row>
      <xdr:rowOff>47624</xdr:rowOff>
    </xdr:from>
    <xdr:to>
      <xdr:col>13</xdr:col>
      <xdr:colOff>438151</xdr:colOff>
      <xdr:row>26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9525</xdr:rowOff>
    </xdr:from>
    <xdr:to>
      <xdr:col>13</xdr:col>
      <xdr:colOff>390525</xdr:colOff>
      <xdr:row>11</xdr:row>
      <xdr:rowOff>714375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581026</xdr:colOff>
      <xdr:row>12</xdr:row>
      <xdr:rowOff>47624</xdr:rowOff>
    </xdr:from>
    <xdr:to>
      <xdr:col>13</xdr:col>
      <xdr:colOff>438151</xdr:colOff>
      <xdr:row>26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3;&#1575;&#1606;&#1588;&#1580;&#1608;&#1740;%209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دانشکده و جنسیت98-97"/>
      <sheetName val="دانشکده و جنسیت 99-98"/>
    </sheetNames>
    <sheetDataSet>
      <sheetData sheetId="0">
        <row r="3">
          <cell r="B3" t="str">
            <v>زن</v>
          </cell>
          <cell r="C3" t="str">
            <v>مرد</v>
          </cell>
        </row>
        <row r="4">
          <cell r="A4" t="str">
            <v>مهندسي</v>
          </cell>
          <cell r="B4">
            <v>1143</v>
          </cell>
          <cell r="C4">
            <v>2428</v>
          </cell>
        </row>
        <row r="5">
          <cell r="A5" t="str">
            <v>علوم انساني</v>
          </cell>
          <cell r="B5">
            <v>1800</v>
          </cell>
          <cell r="C5">
            <v>831</v>
          </cell>
        </row>
        <row r="6">
          <cell r="A6" t="str">
            <v>علوم</v>
          </cell>
          <cell r="B6">
            <v>1540</v>
          </cell>
          <cell r="C6">
            <v>705</v>
          </cell>
        </row>
        <row r="7">
          <cell r="A7" t="str">
            <v>كشاورزي</v>
          </cell>
          <cell r="B7">
            <v>839</v>
          </cell>
          <cell r="C7">
            <v>552</v>
          </cell>
        </row>
        <row r="8">
          <cell r="A8" t="str">
            <v>پرديس سهروردي</v>
          </cell>
          <cell r="B8">
            <v>4</v>
          </cell>
          <cell r="C8">
            <v>23</v>
          </cell>
        </row>
        <row r="9">
          <cell r="B9">
            <v>5326</v>
          </cell>
          <cell r="C9">
            <v>4539</v>
          </cell>
        </row>
      </sheetData>
      <sheetData sheetId="1">
        <row r="3">
          <cell r="B3" t="str">
            <v>زن</v>
          </cell>
          <cell r="C3" t="str">
            <v>مرد</v>
          </cell>
        </row>
        <row r="4">
          <cell r="A4" t="str">
            <v>مهندسي</v>
          </cell>
          <cell r="B4">
            <v>1143</v>
          </cell>
          <cell r="C4">
            <v>2391</v>
          </cell>
        </row>
        <row r="5">
          <cell r="A5" t="str">
            <v>علوم انساني</v>
          </cell>
          <cell r="B5">
            <v>1861</v>
          </cell>
          <cell r="C5">
            <v>925</v>
          </cell>
        </row>
        <row r="6">
          <cell r="A6" t="str">
            <v>علوم</v>
          </cell>
          <cell r="B6">
            <v>1534</v>
          </cell>
          <cell r="C6">
            <v>744</v>
          </cell>
        </row>
        <row r="7">
          <cell r="A7" t="str">
            <v>كشاورزي</v>
          </cell>
          <cell r="B7">
            <v>790</v>
          </cell>
          <cell r="C7">
            <v>527</v>
          </cell>
        </row>
        <row r="8">
          <cell r="A8" t="str">
            <v>پرديس سهروردي</v>
          </cell>
          <cell r="B8">
            <v>3</v>
          </cell>
          <cell r="C8">
            <v>14</v>
          </cell>
        </row>
        <row r="9">
          <cell r="B9">
            <v>5331</v>
          </cell>
          <cell r="C9">
            <v>4601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H22"/>
  <sheetViews>
    <sheetView rightToLeft="1" tabSelected="1" topLeftCell="A7" workbookViewId="0">
      <selection activeCell="F1" sqref="F1"/>
    </sheetView>
  </sheetViews>
  <sheetFormatPr defaultRowHeight="19.5" customHeight="1" x14ac:dyDescent="0.2"/>
  <cols>
    <col min="1" max="1" width="25.42578125" style="9" customWidth="1"/>
    <col min="2" max="4" width="14.7109375" style="1" customWidth="1"/>
    <col min="5" max="8" width="9.140625" style="1"/>
    <col min="9" max="16384" width="9.140625" style="9"/>
  </cols>
  <sheetData>
    <row r="2" spans="1:6" ht="26.25" customHeight="1" x14ac:dyDescent="0.2">
      <c r="A2" s="14" t="s">
        <v>13</v>
      </c>
      <c r="B2" s="14"/>
      <c r="C2" s="14"/>
      <c r="D2" s="14"/>
    </row>
    <row r="3" spans="1:6" ht="26.25" customHeight="1" x14ac:dyDescent="0.2">
      <c r="A3" s="11" t="s">
        <v>0</v>
      </c>
      <c r="B3" s="12" t="s">
        <v>1</v>
      </c>
      <c r="C3" s="12" t="s">
        <v>2</v>
      </c>
      <c r="D3" s="12" t="s">
        <v>3</v>
      </c>
    </row>
    <row r="4" spans="1:6" ht="19.5" customHeight="1" x14ac:dyDescent="0.2">
      <c r="A4" s="4" t="s">
        <v>4</v>
      </c>
      <c r="B4" s="5">
        <v>1143</v>
      </c>
      <c r="C4" s="5">
        <v>2428</v>
      </c>
      <c r="D4" s="5">
        <f>SUM(B4:C4)</f>
        <v>3571</v>
      </c>
    </row>
    <row r="5" spans="1:6" ht="19.5" customHeight="1" x14ac:dyDescent="0.2">
      <c r="A5" s="4" t="s">
        <v>5</v>
      </c>
      <c r="B5" s="5">
        <v>1800</v>
      </c>
      <c r="C5" s="5">
        <v>831</v>
      </c>
      <c r="D5" s="5">
        <f t="shared" ref="D5:D8" si="0">SUM(B5:C5)</f>
        <v>2631</v>
      </c>
    </row>
    <row r="6" spans="1:6" ht="19.5" customHeight="1" x14ac:dyDescent="0.2">
      <c r="A6" s="4" t="s">
        <v>6</v>
      </c>
      <c r="B6" s="5">
        <v>1540</v>
      </c>
      <c r="C6" s="5">
        <v>705</v>
      </c>
      <c r="D6" s="5">
        <f>SUM(B6:C6)</f>
        <v>2245</v>
      </c>
    </row>
    <row r="7" spans="1:6" ht="19.5" customHeight="1" x14ac:dyDescent="0.2">
      <c r="A7" s="4" t="s">
        <v>7</v>
      </c>
      <c r="B7" s="5">
        <v>839</v>
      </c>
      <c r="C7" s="5">
        <v>552</v>
      </c>
      <c r="D7" s="5">
        <f t="shared" si="0"/>
        <v>1391</v>
      </c>
    </row>
    <row r="8" spans="1:6" ht="19.5" customHeight="1" x14ac:dyDescent="0.2">
      <c r="A8" s="4" t="s">
        <v>8</v>
      </c>
      <c r="B8" s="5">
        <v>4</v>
      </c>
      <c r="C8" s="5">
        <v>23</v>
      </c>
      <c r="D8" s="5">
        <f t="shared" si="0"/>
        <v>27</v>
      </c>
    </row>
    <row r="9" spans="1:6" ht="19.5" customHeight="1" x14ac:dyDescent="0.2">
      <c r="A9" s="2" t="s">
        <v>3</v>
      </c>
      <c r="B9" s="3">
        <f>SUM(B4:B8)</f>
        <v>5326</v>
      </c>
      <c r="C9" s="3">
        <f>SUM(C4:C8)</f>
        <v>4539</v>
      </c>
      <c r="D9" s="3">
        <f>SUM(D4:D8)</f>
        <v>9865</v>
      </c>
    </row>
    <row r="10" spans="1:6" ht="19.5" customHeight="1" x14ac:dyDescent="0.6">
      <c r="A10" s="6" t="s">
        <v>9</v>
      </c>
      <c r="B10" s="7"/>
      <c r="C10" s="7"/>
      <c r="D10" s="7"/>
      <c r="E10" s="7"/>
      <c r="F10" s="7"/>
    </row>
    <row r="11" spans="1:6" ht="40.5" customHeight="1" x14ac:dyDescent="0.6">
      <c r="A11" s="15" t="s">
        <v>10</v>
      </c>
      <c r="B11" s="15"/>
      <c r="C11" s="15"/>
      <c r="D11" s="15"/>
      <c r="E11" s="7"/>
      <c r="F11" s="7"/>
    </row>
    <row r="12" spans="1:6" ht="63.75" customHeight="1" x14ac:dyDescent="0.55000000000000004">
      <c r="A12" s="15" t="s">
        <v>11</v>
      </c>
      <c r="B12" s="15"/>
      <c r="C12" s="15"/>
      <c r="D12" s="15"/>
      <c r="E12" s="8"/>
      <c r="F12" s="8"/>
    </row>
    <row r="15" spans="1:6" ht="19.5" customHeight="1" x14ac:dyDescent="0.2">
      <c r="A15" s="14" t="s">
        <v>14</v>
      </c>
      <c r="B15" s="14"/>
      <c r="C15" s="14"/>
      <c r="D15" s="14"/>
    </row>
    <row r="16" spans="1:6" ht="19.5" customHeight="1" x14ac:dyDescent="0.2">
      <c r="A16" s="11" t="s">
        <v>0</v>
      </c>
      <c r="B16" s="12" t="s">
        <v>1</v>
      </c>
      <c r="C16" s="12" t="s">
        <v>2</v>
      </c>
      <c r="D16" s="12" t="s">
        <v>12</v>
      </c>
    </row>
    <row r="17" spans="1:4" ht="19.5" customHeight="1" x14ac:dyDescent="0.2">
      <c r="A17" s="4" t="s">
        <v>4</v>
      </c>
      <c r="B17" s="10">
        <f>100*B4/$D$9</f>
        <v>11.586416624429802</v>
      </c>
      <c r="C17" s="10">
        <f t="shared" ref="C17:D17" si="1">100*C4/$D$9</f>
        <v>24.612265585402941</v>
      </c>
      <c r="D17" s="10">
        <f t="shared" si="1"/>
        <v>36.198682209832739</v>
      </c>
    </row>
    <row r="18" spans="1:4" ht="19.5" customHeight="1" x14ac:dyDescent="0.2">
      <c r="A18" s="4" t="s">
        <v>5</v>
      </c>
      <c r="B18" s="10">
        <f t="shared" ref="B18:D21" si="2">100*B5/$D$9</f>
        <v>18.246325392802838</v>
      </c>
      <c r="C18" s="10">
        <f t="shared" si="2"/>
        <v>8.423720223010644</v>
      </c>
      <c r="D18" s="10">
        <f t="shared" si="2"/>
        <v>26.670045615813482</v>
      </c>
    </row>
    <row r="19" spans="1:4" ht="19.5" customHeight="1" x14ac:dyDescent="0.2">
      <c r="A19" s="4" t="s">
        <v>6</v>
      </c>
      <c r="B19" s="10">
        <f t="shared" si="2"/>
        <v>15.610745058286874</v>
      </c>
      <c r="C19" s="10">
        <f t="shared" si="2"/>
        <v>7.1464774455144449</v>
      </c>
      <c r="D19" s="10">
        <f t="shared" si="2"/>
        <v>22.757222503801319</v>
      </c>
    </row>
    <row r="20" spans="1:4" ht="19.5" customHeight="1" x14ac:dyDescent="0.2">
      <c r="A20" s="4" t="s">
        <v>7</v>
      </c>
      <c r="B20" s="10">
        <f t="shared" si="2"/>
        <v>8.5048150025342117</v>
      </c>
      <c r="C20" s="10">
        <f t="shared" si="2"/>
        <v>5.5955397871262038</v>
      </c>
      <c r="D20" s="10">
        <f t="shared" si="2"/>
        <v>14.100354789660416</v>
      </c>
    </row>
    <row r="21" spans="1:4" ht="19.5" customHeight="1" x14ac:dyDescent="0.2">
      <c r="A21" s="4" t="s">
        <v>8</v>
      </c>
      <c r="B21" s="10">
        <f t="shared" si="2"/>
        <v>4.0547389761784083E-2</v>
      </c>
      <c r="C21" s="10">
        <f t="shared" si="2"/>
        <v>0.23314749113025848</v>
      </c>
      <c r="D21" s="10">
        <f t="shared" si="2"/>
        <v>0.27369488089204258</v>
      </c>
    </row>
    <row r="22" spans="1:4" ht="19.5" customHeight="1" x14ac:dyDescent="0.2">
      <c r="A22" s="2" t="s">
        <v>3</v>
      </c>
      <c r="B22" s="13">
        <f>SUM(B17:B21)</f>
        <v>53.988849467815513</v>
      </c>
      <c r="C22" s="13">
        <f t="shared" ref="C22:D22" si="3">SUM(C17:C21)</f>
        <v>46.011150532184494</v>
      </c>
      <c r="D22" s="13">
        <f t="shared" si="3"/>
        <v>99.999999999999986</v>
      </c>
    </row>
  </sheetData>
  <mergeCells count="4">
    <mergeCell ref="A2:D2"/>
    <mergeCell ref="A11:D11"/>
    <mergeCell ref="A12:D12"/>
    <mergeCell ref="A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H33"/>
  <sheetViews>
    <sheetView rightToLeft="1" topLeftCell="A4" workbookViewId="0">
      <selection activeCell="F1" sqref="F1"/>
    </sheetView>
  </sheetViews>
  <sheetFormatPr defaultRowHeight="19.5" customHeight="1" x14ac:dyDescent="0.2"/>
  <cols>
    <col min="1" max="1" width="21" style="9" customWidth="1"/>
    <col min="2" max="4" width="14.7109375" style="1" customWidth="1"/>
    <col min="5" max="8" width="9.140625" style="1"/>
    <col min="9" max="16384" width="9.140625" style="9"/>
  </cols>
  <sheetData>
    <row r="2" spans="1:6" ht="26.25" customHeight="1" x14ac:dyDescent="0.2">
      <c r="A2" s="14" t="s">
        <v>13</v>
      </c>
      <c r="B2" s="14"/>
      <c r="C2" s="14"/>
      <c r="D2" s="14"/>
    </row>
    <row r="3" spans="1:6" ht="26.25" customHeight="1" x14ac:dyDescent="0.2">
      <c r="A3" s="11" t="s">
        <v>0</v>
      </c>
      <c r="B3" s="12" t="s">
        <v>1</v>
      </c>
      <c r="C3" s="12" t="s">
        <v>2</v>
      </c>
      <c r="D3" s="12" t="s">
        <v>3</v>
      </c>
    </row>
    <row r="4" spans="1:6" ht="19.5" customHeight="1" x14ac:dyDescent="0.2">
      <c r="A4" s="4" t="s">
        <v>4</v>
      </c>
      <c r="B4" s="5">
        <v>1143</v>
      </c>
      <c r="C4" s="5">
        <v>2391</v>
      </c>
      <c r="D4" s="5">
        <f>SUM(B4:C4)</f>
        <v>3534</v>
      </c>
    </row>
    <row r="5" spans="1:6" ht="19.5" customHeight="1" x14ac:dyDescent="0.2">
      <c r="A5" s="4" t="s">
        <v>5</v>
      </c>
      <c r="B5" s="5">
        <v>1861</v>
      </c>
      <c r="C5" s="5">
        <v>925</v>
      </c>
      <c r="D5" s="5">
        <f t="shared" ref="D5:D8" si="0">SUM(B5:C5)</f>
        <v>2786</v>
      </c>
    </row>
    <row r="6" spans="1:6" ht="19.5" customHeight="1" x14ac:dyDescent="0.2">
      <c r="A6" s="4" t="s">
        <v>6</v>
      </c>
      <c r="B6" s="5">
        <v>1534</v>
      </c>
      <c r="C6" s="5">
        <v>744</v>
      </c>
      <c r="D6" s="5">
        <f>SUM(B6:C6)</f>
        <v>2278</v>
      </c>
    </row>
    <row r="7" spans="1:6" ht="19.5" customHeight="1" x14ac:dyDescent="0.2">
      <c r="A7" s="4" t="s">
        <v>7</v>
      </c>
      <c r="B7" s="5">
        <v>790</v>
      </c>
      <c r="C7" s="5">
        <v>527</v>
      </c>
      <c r="D7" s="5">
        <f t="shared" si="0"/>
        <v>1317</v>
      </c>
    </row>
    <row r="8" spans="1:6" ht="19.5" customHeight="1" x14ac:dyDescent="0.2">
      <c r="A8" s="4" t="s">
        <v>8</v>
      </c>
      <c r="B8" s="5">
        <v>3</v>
      </c>
      <c r="C8" s="5">
        <v>14</v>
      </c>
      <c r="D8" s="5">
        <f t="shared" si="0"/>
        <v>17</v>
      </c>
    </row>
    <row r="9" spans="1:6" ht="19.5" customHeight="1" x14ac:dyDescent="0.2">
      <c r="A9" s="2" t="s">
        <v>3</v>
      </c>
      <c r="B9" s="3">
        <f>SUM(B4:B8)</f>
        <v>5331</v>
      </c>
      <c r="C9" s="3">
        <f>SUM(C4:C8)</f>
        <v>4601</v>
      </c>
      <c r="D9" s="3">
        <f>SUM(D4:D8)</f>
        <v>9932</v>
      </c>
    </row>
    <row r="10" spans="1:6" ht="19.5" customHeight="1" x14ac:dyDescent="0.6">
      <c r="A10" s="6" t="s">
        <v>15</v>
      </c>
      <c r="B10" s="7"/>
      <c r="C10" s="7"/>
      <c r="D10" s="7"/>
      <c r="E10" s="7"/>
      <c r="F10" s="7"/>
    </row>
    <row r="11" spans="1:6" ht="40.5" customHeight="1" x14ac:dyDescent="0.6">
      <c r="A11" s="15" t="s">
        <v>10</v>
      </c>
      <c r="B11" s="15"/>
      <c r="C11" s="15"/>
      <c r="D11" s="15"/>
      <c r="E11" s="7"/>
      <c r="F11" s="7"/>
    </row>
    <row r="12" spans="1:6" ht="81" customHeight="1" x14ac:dyDescent="0.55000000000000004">
      <c r="A12" s="15" t="s">
        <v>11</v>
      </c>
      <c r="B12" s="15"/>
      <c r="C12" s="15"/>
      <c r="D12" s="15"/>
      <c r="E12" s="8"/>
      <c r="F12" s="8"/>
    </row>
    <row r="15" spans="1:6" ht="19.5" customHeight="1" x14ac:dyDescent="0.2">
      <c r="A15" s="14" t="s">
        <v>14</v>
      </c>
      <c r="B15" s="14"/>
      <c r="C15" s="14"/>
      <c r="D15" s="14"/>
    </row>
    <row r="16" spans="1:6" ht="19.5" customHeight="1" x14ac:dyDescent="0.2">
      <c r="A16" s="11" t="s">
        <v>0</v>
      </c>
      <c r="B16" s="12" t="s">
        <v>1</v>
      </c>
      <c r="C16" s="12" t="s">
        <v>2</v>
      </c>
      <c r="D16" s="12" t="s">
        <v>12</v>
      </c>
    </row>
    <row r="17" spans="1:4" ht="19.5" customHeight="1" x14ac:dyDescent="0.2">
      <c r="A17" s="4" t="s">
        <v>4</v>
      </c>
      <c r="B17" s="10">
        <f>100*B4/$D$9</f>
        <v>11.508256141763995</v>
      </c>
      <c r="C17" s="10">
        <f>100*C4/$D$9</f>
        <v>24.073701167942005</v>
      </c>
      <c r="D17" s="10">
        <f>100*D4/$D$9</f>
        <v>35.581957309705999</v>
      </c>
    </row>
    <row r="18" spans="1:4" ht="19.5" customHeight="1" x14ac:dyDescent="0.2">
      <c r="A18" s="4" t="s">
        <v>5</v>
      </c>
      <c r="B18" s="10">
        <f t="shared" ref="B18:D21" si="1">100*B5/$D$9</f>
        <v>18.73741441804269</v>
      </c>
      <c r="C18" s="10">
        <f t="shared" si="1"/>
        <v>9.3133306484091829</v>
      </c>
      <c r="D18" s="10">
        <f t="shared" si="1"/>
        <v>28.050745066451874</v>
      </c>
    </row>
    <row r="19" spans="1:4" ht="19.5" customHeight="1" x14ac:dyDescent="0.2">
      <c r="A19" s="4" t="s">
        <v>6</v>
      </c>
      <c r="B19" s="10">
        <f t="shared" si="1"/>
        <v>15.445026178010471</v>
      </c>
      <c r="C19" s="10">
        <f t="shared" si="1"/>
        <v>7.4909383809907366</v>
      </c>
      <c r="D19" s="10">
        <f t="shared" si="1"/>
        <v>22.935964559001206</v>
      </c>
    </row>
    <row r="20" spans="1:4" ht="19.5" customHeight="1" x14ac:dyDescent="0.2">
      <c r="A20" s="4" t="s">
        <v>7</v>
      </c>
      <c r="B20" s="10">
        <f t="shared" si="1"/>
        <v>7.9540877970197341</v>
      </c>
      <c r="C20" s="10">
        <f t="shared" si="1"/>
        <v>5.3060813532017717</v>
      </c>
      <c r="D20" s="10">
        <f t="shared" si="1"/>
        <v>13.260169150221506</v>
      </c>
    </row>
    <row r="21" spans="1:4" ht="19.5" customHeight="1" x14ac:dyDescent="0.2">
      <c r="A21" s="4" t="s">
        <v>8</v>
      </c>
      <c r="B21" s="10">
        <f t="shared" si="1"/>
        <v>3.0205396697543293E-2</v>
      </c>
      <c r="C21" s="10">
        <f t="shared" si="1"/>
        <v>0.1409585179218687</v>
      </c>
      <c r="D21" s="10">
        <f t="shared" si="1"/>
        <v>0.17116391461941199</v>
      </c>
    </row>
    <row r="22" spans="1:4" ht="19.5" customHeight="1" x14ac:dyDescent="0.2">
      <c r="A22" s="2" t="s">
        <v>3</v>
      </c>
      <c r="B22" s="13">
        <f>SUM(B17:B21)</f>
        <v>53.674989931534434</v>
      </c>
      <c r="C22" s="13">
        <f t="shared" ref="C22:D22" si="2">SUM(C17:C21)</f>
        <v>46.325010068465559</v>
      </c>
      <c r="D22" s="13">
        <f t="shared" si="2"/>
        <v>100</v>
      </c>
    </row>
    <row r="27" spans="1:4" ht="19.5" customHeight="1" x14ac:dyDescent="0.2">
      <c r="A27" s="9" t="s">
        <v>16</v>
      </c>
      <c r="B27" s="1" t="s">
        <v>17</v>
      </c>
      <c r="C27" s="1" t="s">
        <v>18</v>
      </c>
    </row>
    <row r="28" spans="1:4" ht="19.5" customHeight="1" x14ac:dyDescent="0.2">
      <c r="A28" s="9" t="s">
        <v>19</v>
      </c>
      <c r="B28" s="16">
        <v>1143</v>
      </c>
      <c r="C28" s="16">
        <v>2391</v>
      </c>
    </row>
    <row r="29" spans="1:4" ht="19.5" customHeight="1" x14ac:dyDescent="0.2">
      <c r="A29" s="9" t="s">
        <v>5</v>
      </c>
      <c r="B29" s="16">
        <v>1861</v>
      </c>
      <c r="C29" s="16">
        <v>925</v>
      </c>
    </row>
    <row r="30" spans="1:4" ht="19.5" customHeight="1" x14ac:dyDescent="0.2">
      <c r="A30" s="9" t="s">
        <v>20</v>
      </c>
      <c r="B30" s="16">
        <v>1534</v>
      </c>
      <c r="C30" s="16">
        <v>744</v>
      </c>
    </row>
    <row r="31" spans="1:4" ht="19.5" customHeight="1" x14ac:dyDescent="0.2">
      <c r="A31" s="9" t="s">
        <v>21</v>
      </c>
      <c r="B31" s="16">
        <v>790</v>
      </c>
      <c r="C31" s="16">
        <v>527</v>
      </c>
    </row>
    <row r="32" spans="1:4" ht="19.5" customHeight="1" x14ac:dyDescent="0.2">
      <c r="A32" s="9" t="s">
        <v>22</v>
      </c>
      <c r="B32" s="16">
        <v>3</v>
      </c>
      <c r="C32" s="16">
        <v>14</v>
      </c>
    </row>
    <row r="33" spans="1:3" ht="19.5" customHeight="1" x14ac:dyDescent="0.2">
      <c r="A33" s="9" t="s">
        <v>23</v>
      </c>
      <c r="B33" s="1">
        <v>5331.1218833134199</v>
      </c>
      <c r="C33" s="1">
        <v>4600.8781166865792</v>
      </c>
    </row>
  </sheetData>
  <mergeCells count="4">
    <mergeCell ref="A2:D2"/>
    <mergeCell ref="A11:D11"/>
    <mergeCell ref="A12:D12"/>
    <mergeCell ref="A15:D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دانشکده و جنسیت98-97</vt:lpstr>
      <vt:lpstr>دانشکده و جنسیت 99-98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2019-03-18T06:49:23Z</dcterms:created>
  <dcterms:modified xsi:type="dcterms:W3CDTF">2021-01-13T05:16:33Z</dcterms:modified>
</cp:coreProperties>
</file>