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00" windowHeight="7320"/>
  </bookViews>
  <sheets>
    <sheet name="دانشکده و دوره تحصیلی98-97" sheetId="1" r:id="rId1"/>
    <sheet name="دانشکده و دوره تحصیلی99-98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2" l="1"/>
  <c r="D19" i="2"/>
  <c r="D20" i="2"/>
  <c r="D21" i="2"/>
  <c r="D17" i="2"/>
  <c r="D22" i="2"/>
  <c r="C22" i="2"/>
  <c r="B22" i="2"/>
  <c r="B18" i="2"/>
  <c r="C18" i="2"/>
  <c r="B19" i="2"/>
  <c r="C19" i="2"/>
  <c r="B20" i="2"/>
  <c r="C20" i="2"/>
  <c r="B21" i="2"/>
  <c r="C21" i="2"/>
  <c r="C17" i="2"/>
  <c r="B17" i="2"/>
  <c r="C9" i="2" l="1"/>
  <c r="B9" i="2"/>
  <c r="D8" i="2"/>
  <c r="D7" i="2"/>
  <c r="D6" i="2"/>
  <c r="D5" i="2"/>
  <c r="D4" i="2"/>
  <c r="D9" i="2" l="1"/>
  <c r="B18" i="1"/>
  <c r="C18" i="1"/>
  <c r="D18" i="1"/>
  <c r="B19" i="1"/>
  <c r="C19" i="1"/>
  <c r="D19" i="1"/>
  <c r="B20" i="1"/>
  <c r="C20" i="1"/>
  <c r="D20" i="1"/>
  <c r="B21" i="1"/>
  <c r="C21" i="1"/>
  <c r="D21" i="1"/>
  <c r="B22" i="1"/>
  <c r="C22" i="1"/>
  <c r="D22" i="1"/>
  <c r="C17" i="1"/>
  <c r="D17" i="1"/>
  <c r="B17" i="1"/>
  <c r="C9" i="1" l="1"/>
  <c r="B9" i="1"/>
  <c r="D8" i="1"/>
  <c r="D7" i="1"/>
  <c r="D6" i="1"/>
  <c r="D5" i="1"/>
  <c r="D9" i="1" s="1"/>
  <c r="D4" i="1"/>
</calcChain>
</file>

<file path=xl/sharedStrings.xml><?xml version="1.0" encoding="utf-8"?>
<sst xmlns="http://schemas.openxmlformats.org/spreadsheetml/2006/main" count="62" uniqueCount="27">
  <si>
    <t>دانشکده</t>
  </si>
  <si>
    <t>روزانه</t>
  </si>
  <si>
    <t>نوبت دوم</t>
  </si>
  <si>
    <t>جمع</t>
  </si>
  <si>
    <t>مهندسي</t>
  </si>
  <si>
    <t>علوم انساني</t>
  </si>
  <si>
    <t>علوم</t>
  </si>
  <si>
    <t>كشاورزي</t>
  </si>
  <si>
    <t>جمع کل</t>
  </si>
  <si>
    <t>ماخذ: گزارش نرم افزار گلستان در 1397/9/27</t>
  </si>
  <si>
    <t>*آمار فوق آمار دانشجویان ارسالی به موسسه پژوهش و برنامه ریزی آموزش عالی بوده و شامل دانشجویان سنواتی و غیر فعال نیز می باشد.</t>
  </si>
  <si>
    <t xml:space="preserve">** در مهر ماه هرسال تحصیلی آمار دانشجویان فعال دانشگاه به موسسه پژوهش و برنامه ریزی آموزش عالی ارسال می شود این موسسه پس از حذف دانشجویان سنواتی، آمار رسمی دانشجویان دانشگاه را اعلام می کند لذا بین دانشجویان موجود در آن تاریخ و آمار رسمی مورد تایید اختلافی حدود 5 تا 10 درصد وجود دارد. </t>
  </si>
  <si>
    <t>پرديس سهروردي</t>
  </si>
  <si>
    <t>ماخذ: گزارش نرم افزار گلستان</t>
  </si>
  <si>
    <t>Row Labels</t>
  </si>
  <si>
    <t>پرديس</t>
  </si>
  <si>
    <t>شبانه</t>
  </si>
  <si>
    <t>Grand Total</t>
  </si>
  <si>
    <t>علوم پايه</t>
  </si>
  <si>
    <t>فني و مهندسي</t>
  </si>
  <si>
    <t>كشاورزي و دامپزشكي</t>
  </si>
  <si>
    <t>هنر</t>
  </si>
  <si>
    <t>علوم انساني (پردیس)</t>
  </si>
  <si>
    <t>دانشجویان دانشگاه به تفکیک دانشکده و دوره تحصیلی در 99-1398</t>
  </si>
  <si>
    <r>
      <t xml:space="preserve"> دانشجویان دانشگاه به تفکیک دانشکده و دوره تحصیلی در 99-1398 </t>
    </r>
    <r>
      <rPr>
        <b/>
        <sz val="12"/>
        <color rgb="FFFF0000"/>
        <rFont val="B Zar"/>
        <charset val="178"/>
      </rPr>
      <t>(درصد به نسبت کل)</t>
    </r>
  </si>
  <si>
    <t>دانشجویان دانشگاه به تفکیک دانشکده و دوره تحصیلی در 98-1397</t>
  </si>
  <si>
    <r>
      <t xml:space="preserve"> دانشجویان دانشگاه به تفکیک دانشکده و دوره تحصیلی در 98-1397 </t>
    </r>
    <r>
      <rPr>
        <b/>
        <sz val="12"/>
        <color rgb="FFFF0000"/>
        <rFont val="B Zar"/>
        <charset val="178"/>
      </rPr>
      <t>(درصد به نسبت کل)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</si>
</sst>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" x14ac:knownFonts="1">
    <font>
      <sz val="10"/>
      <name val="Arial"/>
      <family val="2"/>
    </font>
    <font>
      <b/>
      <sz val="12"/>
      <name val="B Zar"/>
      <charset val="178"/>
    </font>
    <font>
      <sz val="12"/>
      <name val="B Zar"/>
      <charset val="178"/>
    </font>
    <font>
      <b/>
      <sz val="12"/>
      <color theme="1"/>
      <name val="B Zar"/>
      <charset val="178"/>
    </font>
    <font>
      <sz val="11"/>
      <name val="B Zar"/>
      <charset val="178"/>
    </font>
    <font>
      <b/>
      <sz val="12"/>
      <color rgb="FFFF0000"/>
      <name val="B Zar"/>
      <charset val="17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right" vertical="center" shrinkToFit="1"/>
    </xf>
    <xf numFmtId="3" fontId="2" fillId="0" borderId="2" xfId="0" applyNumberFormat="1" applyFont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3" fontId="3" fillId="2" borderId="2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right" readingOrder="2"/>
    </xf>
    <xf numFmtId="3" fontId="2" fillId="0" borderId="0" xfId="0" applyNumberFormat="1" applyFont="1" applyAlignment="1">
      <alignment horizontal="center"/>
    </xf>
    <xf numFmtId="0" fontId="4" fillId="0" borderId="0" xfId="0" applyFont="1" applyAlignment="1">
      <alignment wrapText="1" readingOrder="2"/>
    </xf>
    <xf numFmtId="0" fontId="4" fillId="0" borderId="0" xfId="0" applyFont="1" applyAlignment="1">
      <alignment horizontal="right" wrapText="1" readingOrder="2"/>
    </xf>
    <xf numFmtId="164" fontId="2" fillId="0" borderId="2" xfId="0" applyNumberFormat="1" applyFont="1" applyBorder="1" applyAlignment="1">
      <alignment horizontal="center" vertical="center" shrinkToFit="1"/>
    </xf>
    <xf numFmtId="164" fontId="2" fillId="3" borderId="2" xfId="0" applyNumberFormat="1" applyFont="1" applyFill="1" applyBorder="1" applyAlignment="1">
      <alignment horizontal="center" vertical="center" shrinkToFit="1"/>
    </xf>
    <xf numFmtId="3" fontId="2" fillId="3" borderId="2" xfId="0" applyNumberFormat="1" applyFont="1" applyFill="1" applyBorder="1" applyAlignment="1">
      <alignment horizontal="center" vertical="center" shrinkToFit="1"/>
    </xf>
    <xf numFmtId="0" fontId="3" fillId="4" borderId="2" xfId="0" applyFont="1" applyFill="1" applyBorder="1" applyAlignment="1">
      <alignment horizontal="center" vertical="center" wrapText="1" shrinkToFit="1"/>
    </xf>
    <xf numFmtId="3" fontId="3" fillId="4" borderId="2" xfId="0" applyNumberFormat="1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right" wrapText="1" readingOrder="2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wrapText="1" readingOrder="2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fa-IR"/>
              <a:t>دانشجویان دانشگاه به تفکیک دانشکده و دوره تحصیلی در سال 97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'دانشکده و دوره تحصیلی98-97'!$B$3</c:f>
              <c:strCache>
                <c:ptCount val="1"/>
                <c:pt idx="0">
                  <c:v>روزانه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'دانشکده و دوره تحصیلی98-97'!$A$4:$A$8</c:f>
              <c:strCache>
                <c:ptCount val="5"/>
                <c:pt idx="0">
                  <c:v>مهندسي</c:v>
                </c:pt>
                <c:pt idx="1">
                  <c:v>علوم انساني</c:v>
                </c:pt>
                <c:pt idx="2">
                  <c:v>علوم</c:v>
                </c:pt>
                <c:pt idx="3">
                  <c:v>كشاورزي</c:v>
                </c:pt>
                <c:pt idx="4">
                  <c:v>پرديس سهروردي</c:v>
                </c:pt>
              </c:strCache>
            </c:strRef>
          </c:cat>
          <c:val>
            <c:numRef>
              <c:f>'دانشکده و دوره تحصیلی98-97'!$B$4:$B$8</c:f>
              <c:numCache>
                <c:formatCode>#,##0</c:formatCode>
                <c:ptCount val="5"/>
                <c:pt idx="0">
                  <c:v>2836</c:v>
                </c:pt>
                <c:pt idx="1">
                  <c:v>2388</c:v>
                </c:pt>
                <c:pt idx="2">
                  <c:v>2044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32-40C3-AEFB-59BC99E850A7}"/>
            </c:ext>
          </c:extLst>
        </c:ser>
        <c:ser>
          <c:idx val="1"/>
          <c:order val="1"/>
          <c:tx>
            <c:strRef>
              <c:f>'دانشکده و دوره تحصیلی98-97'!$C$3</c:f>
              <c:strCache>
                <c:ptCount val="1"/>
                <c:pt idx="0">
                  <c:v>نوبت دوم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'دانشکده و دوره تحصیلی98-97'!$A$4:$A$8</c:f>
              <c:strCache>
                <c:ptCount val="5"/>
                <c:pt idx="0">
                  <c:v>مهندسي</c:v>
                </c:pt>
                <c:pt idx="1">
                  <c:v>علوم انساني</c:v>
                </c:pt>
                <c:pt idx="2">
                  <c:v>علوم</c:v>
                </c:pt>
                <c:pt idx="3">
                  <c:v>كشاورزي</c:v>
                </c:pt>
                <c:pt idx="4">
                  <c:v>پرديس سهروردي</c:v>
                </c:pt>
              </c:strCache>
            </c:strRef>
          </c:cat>
          <c:val>
            <c:numRef>
              <c:f>'دانشکده و دوره تحصیلی98-97'!$C$4:$C$8</c:f>
              <c:numCache>
                <c:formatCode>#,##0</c:formatCode>
                <c:ptCount val="5"/>
                <c:pt idx="0">
                  <c:v>735</c:v>
                </c:pt>
                <c:pt idx="1">
                  <c:v>243</c:v>
                </c:pt>
                <c:pt idx="2">
                  <c:v>201</c:v>
                </c:pt>
                <c:pt idx="3">
                  <c:v>141</c:v>
                </c:pt>
                <c:pt idx="4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32-40C3-AEFB-59BC99E850A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41209768"/>
        <c:axId val="341210424"/>
      </c:barChart>
      <c:catAx>
        <c:axId val="341209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1210424"/>
        <c:crosses val="autoZero"/>
        <c:auto val="1"/>
        <c:lblAlgn val="ctr"/>
        <c:lblOffset val="100"/>
        <c:noMultiLvlLbl val="0"/>
      </c:catAx>
      <c:valAx>
        <c:axId val="341210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1209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accent2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fa-IR" sz="1400"/>
              <a:t>دانشجویان دانشگاه به تفکیک دوره تحصیلی در</a:t>
            </a:r>
            <a:r>
              <a:rPr lang="en-US" sz="1400"/>
              <a:t> </a:t>
            </a:r>
            <a:r>
              <a:rPr lang="fa-IR" sz="1400"/>
              <a:t>سال 1397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5"/>
          <c:order val="5"/>
          <c:tx>
            <c:strRef>
              <c:f>'دانشکده و دوره تحصیلی98-97'!$A$9</c:f>
              <c:strCache>
                <c:ptCount val="1"/>
                <c:pt idx="0">
                  <c:v>جمع کل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1-372E-4DC0-89B0-120F9972BFF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3-372E-4DC0-89B0-120F9972BFF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'دانشکده و دوره تحصیلی98-97'!$B$3:$C$3</c:f>
              <c:strCache>
                <c:ptCount val="2"/>
                <c:pt idx="0">
                  <c:v>روزانه</c:v>
                </c:pt>
                <c:pt idx="1">
                  <c:v>نوبت دوم</c:v>
                </c:pt>
              </c:strCache>
            </c:strRef>
          </c:cat>
          <c:val>
            <c:numRef>
              <c:f>'دانشکده و دوره تحصیلی98-97'!$B$9:$C$9</c:f>
              <c:numCache>
                <c:formatCode>#,##0</c:formatCode>
                <c:ptCount val="2"/>
                <c:pt idx="0">
                  <c:v>8518</c:v>
                </c:pt>
                <c:pt idx="1">
                  <c:v>1347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14E-4356-AC5A-F2F556200C3C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'دانشکده و دوره تحصیلی98-97'!$A$4</c15:sqref>
                        </c15:formulaRef>
                      </c:ext>
                    </c:extLst>
                    <c:strCache>
                      <c:ptCount val="1"/>
                      <c:pt idx="0">
                        <c:v>مهندسي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 prstMaterial="matte"/>
                  </c:spPr>
                  <c:extLst>
                    <c:ext xmlns:c16="http://schemas.microsoft.com/office/drawing/2014/chart" uri="{C3380CC4-5D6E-409C-BE32-E72D297353CC}">
                      <c16:uniqueId val="{00000005-372E-4DC0-89B0-120F9972BFF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 prstMaterial="matte"/>
                  </c:spPr>
                  <c:extLst>
                    <c:ext xmlns:c16="http://schemas.microsoft.com/office/drawing/2014/chart" uri="{C3380CC4-5D6E-409C-BE32-E72D297353CC}">
                      <c16:uniqueId val="{00000007-372E-4DC0-89B0-120F9972BFF7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dk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dk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'دانشکده و دوره تحصیلی98-97'!$B$3:$C$3</c15:sqref>
                        </c15:formulaRef>
                      </c:ext>
                    </c:extLst>
                    <c:strCache>
                      <c:ptCount val="2"/>
                      <c:pt idx="0">
                        <c:v>روزانه</c:v>
                      </c:pt>
                      <c:pt idx="1">
                        <c:v>نوبت دوم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'دانشکده و دوره تحصیلی98-97'!$B$4:$C$4</c15:sqref>
                        </c15:formulaRef>
                      </c:ext>
                    </c:extLst>
                    <c:numCache>
                      <c:formatCode>#,##0</c:formatCode>
                      <c:ptCount val="2"/>
                      <c:pt idx="0">
                        <c:v>2836</c:v>
                      </c:pt>
                      <c:pt idx="1">
                        <c:v>735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C14E-4356-AC5A-F2F556200C3C}"/>
                  </c:ext>
                </c:extLst>
              </c15:ser>
            </c15:filteredPieSeries>
            <c15:filteredPi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'دانشکده و دوره تحصیلی98-97'!$A$5</c15:sqref>
                        </c15:formulaRef>
                      </c:ext>
                    </c:extLst>
                    <c:strCache>
                      <c:ptCount val="1"/>
                      <c:pt idx="0">
                        <c:v>علوم انساني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 prstMaterial="matte"/>
                  </c:spPr>
                  <c:extLst>
                    <c:ext xmlns:c16="http://schemas.microsoft.com/office/drawing/2014/chart" uri="{C3380CC4-5D6E-409C-BE32-E72D297353CC}">
                      <c16:uniqueId val="{00000009-372E-4DC0-89B0-120F9972BFF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 prstMaterial="matte"/>
                  </c:spPr>
                  <c:extLst>
                    <c:ext xmlns:c16="http://schemas.microsoft.com/office/drawing/2014/chart" uri="{C3380CC4-5D6E-409C-BE32-E72D297353CC}">
                      <c16:uniqueId val="{0000000B-372E-4DC0-89B0-120F9972BFF7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dk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dk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'دانشکده و دوره تحصیلی98-97'!$B$3:$C$3</c15:sqref>
                        </c15:formulaRef>
                      </c:ext>
                    </c:extLst>
                    <c:strCache>
                      <c:ptCount val="2"/>
                      <c:pt idx="0">
                        <c:v>روزانه</c:v>
                      </c:pt>
                      <c:pt idx="1">
                        <c:v>نوبت دوم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'دانشکده و دوره تحصیلی98-97'!$B$5:$C$5</c15:sqref>
                        </c15:formulaRef>
                      </c:ext>
                    </c:extLst>
                    <c:numCache>
                      <c:formatCode>#,##0</c:formatCode>
                      <c:ptCount val="2"/>
                      <c:pt idx="0">
                        <c:v>2388</c:v>
                      </c:pt>
                      <c:pt idx="1">
                        <c:v>243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C14E-4356-AC5A-F2F556200C3C}"/>
                  </c:ext>
                </c:extLst>
              </c15:ser>
            </c15:filteredPieSeries>
            <c15:filteredPi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'دانشکده و دوره تحصیلی98-97'!$A$6</c15:sqref>
                        </c15:formulaRef>
                      </c:ext>
                    </c:extLst>
                    <c:strCache>
                      <c:ptCount val="1"/>
                      <c:pt idx="0">
                        <c:v>علوم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 prstMaterial="matte"/>
                  </c:spPr>
                  <c:extLst>
                    <c:ext xmlns:c16="http://schemas.microsoft.com/office/drawing/2014/chart" uri="{C3380CC4-5D6E-409C-BE32-E72D297353CC}">
                      <c16:uniqueId val="{0000000D-372E-4DC0-89B0-120F9972BFF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 prstMaterial="matte"/>
                  </c:spPr>
                  <c:extLst>
                    <c:ext xmlns:c16="http://schemas.microsoft.com/office/drawing/2014/chart" uri="{C3380CC4-5D6E-409C-BE32-E72D297353CC}">
                      <c16:uniqueId val="{0000000F-372E-4DC0-89B0-120F9972BFF7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dk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dk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'دانشکده و دوره تحصیلی98-97'!$B$3:$C$3</c15:sqref>
                        </c15:formulaRef>
                      </c:ext>
                    </c:extLst>
                    <c:strCache>
                      <c:ptCount val="2"/>
                      <c:pt idx="0">
                        <c:v>روزانه</c:v>
                      </c:pt>
                      <c:pt idx="1">
                        <c:v>نوبت دوم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'دانشکده و دوره تحصیلی98-97'!$B$6:$C$6</c15:sqref>
                        </c15:formulaRef>
                      </c:ext>
                    </c:extLst>
                    <c:numCache>
                      <c:formatCode>#,##0</c:formatCode>
                      <c:ptCount val="2"/>
                      <c:pt idx="0">
                        <c:v>2044</c:v>
                      </c:pt>
                      <c:pt idx="1">
                        <c:v>201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C14E-4356-AC5A-F2F556200C3C}"/>
                  </c:ext>
                </c:extLst>
              </c15:ser>
            </c15:filteredPieSeries>
            <c15:filteredPi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'دانشکده و دوره تحصیلی98-97'!$A$7</c15:sqref>
                        </c15:formulaRef>
                      </c:ext>
                    </c:extLst>
                    <c:strCache>
                      <c:ptCount val="1"/>
                      <c:pt idx="0">
                        <c:v>كشاورزي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 prstMaterial="matte"/>
                  </c:spPr>
                  <c:extLst>
                    <c:ext xmlns:c16="http://schemas.microsoft.com/office/drawing/2014/chart" uri="{C3380CC4-5D6E-409C-BE32-E72D297353CC}">
                      <c16:uniqueId val="{00000011-372E-4DC0-89B0-120F9972BFF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 prstMaterial="matte"/>
                  </c:spPr>
                  <c:extLst>
                    <c:ext xmlns:c16="http://schemas.microsoft.com/office/drawing/2014/chart" uri="{C3380CC4-5D6E-409C-BE32-E72D297353CC}">
                      <c16:uniqueId val="{00000013-372E-4DC0-89B0-120F9972BFF7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dk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dk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'دانشکده و دوره تحصیلی98-97'!$B$3:$C$3</c15:sqref>
                        </c15:formulaRef>
                      </c:ext>
                    </c:extLst>
                    <c:strCache>
                      <c:ptCount val="2"/>
                      <c:pt idx="0">
                        <c:v>روزانه</c:v>
                      </c:pt>
                      <c:pt idx="1">
                        <c:v>نوبت دوم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'دانشکده و دوره تحصیلی98-97'!$B$7:$C$7</c15:sqref>
                        </c15:formulaRef>
                      </c:ext>
                    </c:extLst>
                    <c:numCache>
                      <c:formatCode>#,##0</c:formatCode>
                      <c:ptCount val="2"/>
                      <c:pt idx="0">
                        <c:v>1250</c:v>
                      </c:pt>
                      <c:pt idx="1">
                        <c:v>141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C14E-4356-AC5A-F2F556200C3C}"/>
                  </c:ext>
                </c:extLst>
              </c15:ser>
            </c15:filteredPieSeries>
            <c15:filteredPi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'دانشکده و دوره تحصیلی98-97'!$A$8</c15:sqref>
                        </c15:formulaRef>
                      </c:ext>
                    </c:extLst>
                    <c:strCache>
                      <c:ptCount val="1"/>
                      <c:pt idx="0">
                        <c:v>پرديس سهروردي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 prstMaterial="matte"/>
                  </c:spPr>
                  <c:extLst>
                    <c:ext xmlns:c16="http://schemas.microsoft.com/office/drawing/2014/chart" uri="{C3380CC4-5D6E-409C-BE32-E72D297353CC}">
                      <c16:uniqueId val="{00000015-372E-4DC0-89B0-120F9972BFF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 prstMaterial="matte"/>
                  </c:spPr>
                  <c:extLst>
                    <c:ext xmlns:c16="http://schemas.microsoft.com/office/drawing/2014/chart" uri="{C3380CC4-5D6E-409C-BE32-E72D297353CC}">
                      <c16:uniqueId val="{00000017-372E-4DC0-89B0-120F9972BFF7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dk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dk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'دانشکده و دوره تحصیلی98-97'!$B$3:$C$3</c15:sqref>
                        </c15:formulaRef>
                      </c:ext>
                    </c:extLst>
                    <c:strCache>
                      <c:ptCount val="2"/>
                      <c:pt idx="0">
                        <c:v>روزانه</c:v>
                      </c:pt>
                      <c:pt idx="1">
                        <c:v>نوبت دوم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'دانشکده و دوره تحصیلی98-97'!$B$8:$C$8</c15:sqref>
                        </c15:formulaRef>
                      </c:ext>
                    </c:extLst>
                    <c:numCache>
                      <c:formatCode>#,##0</c:formatCode>
                      <c:ptCount val="2"/>
                      <c:pt idx="1">
                        <c:v>27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C14E-4356-AC5A-F2F556200C3C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1">
      <a:gsLst>
        <a:gs pos="0">
          <a:schemeClr val="accent2">
            <a:lumMod val="110000"/>
            <a:satMod val="105000"/>
            <a:tint val="67000"/>
          </a:schemeClr>
        </a:gs>
        <a:gs pos="50000">
          <a:schemeClr val="accent2">
            <a:lumMod val="105000"/>
            <a:satMod val="103000"/>
            <a:tint val="73000"/>
          </a:schemeClr>
        </a:gs>
        <a:gs pos="100000">
          <a:schemeClr val="accent2">
            <a:lumMod val="105000"/>
            <a:satMod val="109000"/>
            <a:tint val="81000"/>
          </a:schemeClr>
        </a:gs>
      </a:gsLst>
      <a:lin ang="5400000" scaled="0"/>
    </a:gradFill>
    <a:ln w="6350" cap="flat" cmpd="sng" algn="ctr">
      <a:solidFill>
        <a:schemeClr val="accent2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fa-IR"/>
              <a:t>دانشجویان دانشگاه به تفکیک دانشکده و دوره تحصیلی در سال 98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'دانشکده و دوره تحصیلی99-98'!$B$3</c:f>
              <c:strCache>
                <c:ptCount val="1"/>
                <c:pt idx="0">
                  <c:v>روزانه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'دانشکده و دوره تحصیلی99-98'!$A$4:$A$8</c:f>
              <c:strCache>
                <c:ptCount val="5"/>
                <c:pt idx="0">
                  <c:v>مهندسي</c:v>
                </c:pt>
                <c:pt idx="1">
                  <c:v>علوم انساني</c:v>
                </c:pt>
                <c:pt idx="2">
                  <c:v>علوم</c:v>
                </c:pt>
                <c:pt idx="3">
                  <c:v>كشاورزي</c:v>
                </c:pt>
                <c:pt idx="4">
                  <c:v>پرديس سهروردي</c:v>
                </c:pt>
              </c:strCache>
            </c:strRef>
          </c:cat>
          <c:val>
            <c:numRef>
              <c:f>'دانشکده و دوره تحصیلی99-98'!$B$4:$B$8</c:f>
              <c:numCache>
                <c:formatCode>#,##0</c:formatCode>
                <c:ptCount val="5"/>
                <c:pt idx="0">
                  <c:v>2923</c:v>
                </c:pt>
                <c:pt idx="1">
                  <c:v>2536</c:v>
                </c:pt>
                <c:pt idx="2">
                  <c:v>2131</c:v>
                </c:pt>
                <c:pt idx="3">
                  <c:v>1172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90-40B2-8915-0ED5E3AC18F2}"/>
            </c:ext>
          </c:extLst>
        </c:ser>
        <c:ser>
          <c:idx val="1"/>
          <c:order val="1"/>
          <c:tx>
            <c:strRef>
              <c:f>'دانشکده و دوره تحصیلی99-98'!$C$3</c:f>
              <c:strCache>
                <c:ptCount val="1"/>
                <c:pt idx="0">
                  <c:v>نوبت دوم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'دانشکده و دوره تحصیلی99-98'!$A$4:$A$8</c:f>
              <c:strCache>
                <c:ptCount val="5"/>
                <c:pt idx="0">
                  <c:v>مهندسي</c:v>
                </c:pt>
                <c:pt idx="1">
                  <c:v>علوم انساني</c:v>
                </c:pt>
                <c:pt idx="2">
                  <c:v>علوم</c:v>
                </c:pt>
                <c:pt idx="3">
                  <c:v>كشاورزي</c:v>
                </c:pt>
                <c:pt idx="4">
                  <c:v>پرديس سهروردي</c:v>
                </c:pt>
              </c:strCache>
            </c:strRef>
          </c:cat>
          <c:val>
            <c:numRef>
              <c:f>'دانشکده و دوره تحصیلی99-98'!$C$4:$C$8</c:f>
              <c:numCache>
                <c:formatCode>#,##0</c:formatCode>
                <c:ptCount val="5"/>
                <c:pt idx="0">
                  <c:v>611</c:v>
                </c:pt>
                <c:pt idx="1">
                  <c:v>250</c:v>
                </c:pt>
                <c:pt idx="2">
                  <c:v>147</c:v>
                </c:pt>
                <c:pt idx="3">
                  <c:v>145</c:v>
                </c:pt>
                <c:pt idx="4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90-40B2-8915-0ED5E3AC18F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41209768"/>
        <c:axId val="341210424"/>
      </c:barChart>
      <c:catAx>
        <c:axId val="341209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1210424"/>
        <c:crosses val="autoZero"/>
        <c:auto val="1"/>
        <c:lblAlgn val="ctr"/>
        <c:lblOffset val="100"/>
        <c:noMultiLvlLbl val="0"/>
      </c:catAx>
      <c:valAx>
        <c:axId val="341210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1209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accent2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fa-IR" sz="1400"/>
              <a:t>دانشجویان دانشگاه به تفکیک دوره تحصیلی در</a:t>
            </a:r>
            <a:r>
              <a:rPr lang="en-US" sz="1400"/>
              <a:t> </a:t>
            </a:r>
            <a:r>
              <a:rPr lang="fa-IR" sz="1400"/>
              <a:t>سال 1398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5"/>
          <c:order val="5"/>
          <c:tx>
            <c:strRef>
              <c:f>'دانشکده و دوره تحصیلی99-98'!$A$9</c:f>
              <c:strCache>
                <c:ptCount val="1"/>
                <c:pt idx="0">
                  <c:v>جمع کل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1-E696-4028-8E59-046BDD2E69D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3-E696-4028-8E59-046BDD2E69D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'دانشکده و دوره تحصیلی99-98'!$B$3:$C$3</c:f>
              <c:strCache>
                <c:ptCount val="2"/>
                <c:pt idx="0">
                  <c:v>روزانه</c:v>
                </c:pt>
                <c:pt idx="1">
                  <c:v>نوبت دوم</c:v>
                </c:pt>
              </c:strCache>
            </c:strRef>
          </c:cat>
          <c:val>
            <c:numRef>
              <c:f>'دانشکده و دوره تحصیلی99-98'!$B$9:$C$9</c:f>
              <c:numCache>
                <c:formatCode>#,##0</c:formatCode>
                <c:ptCount val="2"/>
                <c:pt idx="0">
                  <c:v>8762</c:v>
                </c:pt>
                <c:pt idx="1">
                  <c:v>1170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696-4028-8E59-046BDD2E69DD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'دانشکده و دوره تحصیلی99-98'!$A$4</c15:sqref>
                        </c15:formulaRef>
                      </c:ext>
                    </c:extLst>
                    <c:strCache>
                      <c:ptCount val="1"/>
                      <c:pt idx="0">
                        <c:v>مهندسي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 prstMaterial="matte"/>
                  </c:spPr>
                  <c:extLst>
                    <c:ext xmlns:c16="http://schemas.microsoft.com/office/drawing/2014/chart" uri="{C3380CC4-5D6E-409C-BE32-E72D297353CC}">
                      <c16:uniqueId val="{00000006-E696-4028-8E59-046BDD2E69DD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 prstMaterial="matte"/>
                  </c:spPr>
                  <c:extLst>
                    <c:ext xmlns:c16="http://schemas.microsoft.com/office/drawing/2014/chart" uri="{C3380CC4-5D6E-409C-BE32-E72D297353CC}">
                      <c16:uniqueId val="{00000008-E696-4028-8E59-046BDD2E69DD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dk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dk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'دانشکده و دوره تحصیلی99-98'!$B$3:$C$3</c15:sqref>
                        </c15:formulaRef>
                      </c:ext>
                    </c:extLst>
                    <c:strCache>
                      <c:ptCount val="2"/>
                      <c:pt idx="0">
                        <c:v>روزانه</c:v>
                      </c:pt>
                      <c:pt idx="1">
                        <c:v>نوبت دوم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'دانشکده و دوره تحصیلی99-98'!$B$4:$C$4</c15:sqref>
                        </c15:formulaRef>
                      </c:ext>
                    </c:extLst>
                    <c:numCache>
                      <c:formatCode>#,##0</c:formatCode>
                      <c:ptCount val="2"/>
                      <c:pt idx="0">
                        <c:v>2923</c:v>
                      </c:pt>
                      <c:pt idx="1">
                        <c:v>611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9-E696-4028-8E59-046BDD2E69DD}"/>
                  </c:ext>
                </c:extLst>
              </c15:ser>
            </c15:filteredPieSeries>
            <c15:filteredPieSeries>
              <c15:ser>
                <c:idx val="1"/>
                <c:order val="1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'دانشکده و دوره تحصیلی99-98'!$A$5</c15:sqref>
                        </c15:formulaRef>
                      </c:ext>
                    </c:extLst>
                    <c:strCache>
                      <c:ptCount val="1"/>
                      <c:pt idx="0">
                        <c:v>علوم انساني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 prstMaterial="matte"/>
                  </c:spPr>
                  <c:extLst>
                    <c:ext xmlns:c16="http://schemas.microsoft.com/office/drawing/2014/chart" uri="{C3380CC4-5D6E-409C-BE32-E72D297353CC}">
                      <c16:uniqueId val="{0000000B-E696-4028-8E59-046BDD2E69DD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 prstMaterial="matte"/>
                  </c:spPr>
                  <c:extLst>
                    <c:ext xmlns:c16="http://schemas.microsoft.com/office/drawing/2014/chart" uri="{C3380CC4-5D6E-409C-BE32-E72D297353CC}">
                      <c16:uniqueId val="{0000000D-E696-4028-8E59-046BDD2E69DD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dk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dk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'دانشکده و دوره تحصیلی99-98'!$B$3:$C$3</c15:sqref>
                        </c15:formulaRef>
                      </c:ext>
                    </c:extLst>
                    <c:strCache>
                      <c:ptCount val="2"/>
                      <c:pt idx="0">
                        <c:v>روزانه</c:v>
                      </c:pt>
                      <c:pt idx="1">
                        <c:v>نوبت دوم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'دانشکده و دوره تحصیلی99-98'!$B$5:$C$5</c15:sqref>
                        </c15:formulaRef>
                      </c:ext>
                    </c:extLst>
                    <c:numCache>
                      <c:formatCode>#,##0</c:formatCode>
                      <c:ptCount val="2"/>
                      <c:pt idx="0">
                        <c:v>2536</c:v>
                      </c:pt>
                      <c:pt idx="1">
                        <c:v>250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E696-4028-8E59-046BDD2E69DD}"/>
                  </c:ext>
                </c:extLst>
              </c15:ser>
            </c15:filteredPieSeries>
            <c15:filteredPieSeries>
              <c15:ser>
                <c:idx val="2"/>
                <c:order val="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'دانشکده و دوره تحصیلی99-98'!$A$6</c15:sqref>
                        </c15:formulaRef>
                      </c:ext>
                    </c:extLst>
                    <c:strCache>
                      <c:ptCount val="1"/>
                      <c:pt idx="0">
                        <c:v>علوم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 prstMaterial="matte"/>
                  </c:spPr>
                  <c:extLst>
                    <c:ext xmlns:c16="http://schemas.microsoft.com/office/drawing/2014/chart" uri="{C3380CC4-5D6E-409C-BE32-E72D297353CC}">
                      <c16:uniqueId val="{00000010-E696-4028-8E59-046BDD2E69DD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 prstMaterial="matte"/>
                  </c:spPr>
                  <c:extLst>
                    <c:ext xmlns:c16="http://schemas.microsoft.com/office/drawing/2014/chart" uri="{C3380CC4-5D6E-409C-BE32-E72D297353CC}">
                      <c16:uniqueId val="{00000012-E696-4028-8E59-046BDD2E69DD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dk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dk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'دانشکده و دوره تحصیلی99-98'!$B$3:$C$3</c15:sqref>
                        </c15:formulaRef>
                      </c:ext>
                    </c:extLst>
                    <c:strCache>
                      <c:ptCount val="2"/>
                      <c:pt idx="0">
                        <c:v>روزانه</c:v>
                      </c:pt>
                      <c:pt idx="1">
                        <c:v>نوبت دوم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'دانشکده و دوره تحصیلی99-98'!$B$6:$C$6</c15:sqref>
                        </c15:formulaRef>
                      </c:ext>
                    </c:extLst>
                    <c:numCache>
                      <c:formatCode>#,##0</c:formatCode>
                      <c:ptCount val="2"/>
                      <c:pt idx="0">
                        <c:v>2131</c:v>
                      </c:pt>
                      <c:pt idx="1">
                        <c:v>147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E696-4028-8E59-046BDD2E69DD}"/>
                  </c:ext>
                </c:extLst>
              </c15:ser>
            </c15:filteredPieSeries>
            <c15:filteredPieSeries>
              <c15:ser>
                <c:idx val="3"/>
                <c:order val="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'دانشکده و دوره تحصیلی99-98'!$A$7</c15:sqref>
                        </c15:formulaRef>
                      </c:ext>
                    </c:extLst>
                    <c:strCache>
                      <c:ptCount val="1"/>
                      <c:pt idx="0">
                        <c:v>كشاورزي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 prstMaterial="matte"/>
                  </c:spPr>
                  <c:extLst>
                    <c:ext xmlns:c16="http://schemas.microsoft.com/office/drawing/2014/chart" uri="{C3380CC4-5D6E-409C-BE32-E72D297353CC}">
                      <c16:uniqueId val="{00000015-E696-4028-8E59-046BDD2E69DD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 prstMaterial="matte"/>
                  </c:spPr>
                  <c:extLst>
                    <c:ext xmlns:c16="http://schemas.microsoft.com/office/drawing/2014/chart" uri="{C3380CC4-5D6E-409C-BE32-E72D297353CC}">
                      <c16:uniqueId val="{00000017-E696-4028-8E59-046BDD2E69DD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dk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dk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'دانشکده و دوره تحصیلی99-98'!$B$3:$C$3</c15:sqref>
                        </c15:formulaRef>
                      </c:ext>
                    </c:extLst>
                    <c:strCache>
                      <c:ptCount val="2"/>
                      <c:pt idx="0">
                        <c:v>روزانه</c:v>
                      </c:pt>
                      <c:pt idx="1">
                        <c:v>نوبت دوم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'دانشکده و دوره تحصیلی99-98'!$B$7:$C$7</c15:sqref>
                        </c15:formulaRef>
                      </c:ext>
                    </c:extLst>
                    <c:numCache>
                      <c:formatCode>#,##0</c:formatCode>
                      <c:ptCount val="2"/>
                      <c:pt idx="0">
                        <c:v>1172</c:v>
                      </c:pt>
                      <c:pt idx="1">
                        <c:v>145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8-E696-4028-8E59-046BDD2E69DD}"/>
                  </c:ext>
                </c:extLst>
              </c15:ser>
            </c15:filteredPieSeries>
            <c15:filteredPieSeries>
              <c15:ser>
                <c:idx val="4"/>
                <c:order val="4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'دانشکده و دوره تحصیلی99-98'!$A$8</c15:sqref>
                        </c15:formulaRef>
                      </c:ext>
                    </c:extLst>
                    <c:strCache>
                      <c:ptCount val="1"/>
                      <c:pt idx="0">
                        <c:v>پرديس سهروردي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 prstMaterial="matte"/>
                  </c:spPr>
                  <c:extLst>
                    <c:ext xmlns:c16="http://schemas.microsoft.com/office/drawing/2014/chart" uri="{C3380CC4-5D6E-409C-BE32-E72D297353CC}">
                      <c16:uniqueId val="{0000001A-E696-4028-8E59-046BDD2E69DD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 prstMaterial="matte"/>
                  </c:spPr>
                  <c:extLst>
                    <c:ext xmlns:c16="http://schemas.microsoft.com/office/drawing/2014/chart" uri="{C3380CC4-5D6E-409C-BE32-E72D297353CC}">
                      <c16:uniqueId val="{0000001C-E696-4028-8E59-046BDD2E69DD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dk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dk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'دانشکده و دوره تحصیلی99-98'!$B$3:$C$3</c15:sqref>
                        </c15:formulaRef>
                      </c:ext>
                    </c:extLst>
                    <c:strCache>
                      <c:ptCount val="2"/>
                      <c:pt idx="0">
                        <c:v>روزانه</c:v>
                      </c:pt>
                      <c:pt idx="1">
                        <c:v>نوبت دوم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'دانشکده و دوره تحصیلی99-98'!$B$8:$C$8</c15:sqref>
                        </c15:formulaRef>
                      </c:ext>
                    </c:extLst>
                    <c:numCache>
                      <c:formatCode>#,##0</c:formatCode>
                      <c:ptCount val="2"/>
                      <c:pt idx="1">
                        <c:v>17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D-E696-4028-8E59-046BDD2E69DD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1">
      <a:gsLst>
        <a:gs pos="0">
          <a:schemeClr val="accent2">
            <a:lumMod val="110000"/>
            <a:satMod val="105000"/>
            <a:tint val="67000"/>
          </a:schemeClr>
        </a:gs>
        <a:gs pos="50000">
          <a:schemeClr val="accent2">
            <a:lumMod val="105000"/>
            <a:satMod val="103000"/>
            <a:tint val="73000"/>
          </a:schemeClr>
        </a:gs>
        <a:gs pos="100000">
          <a:schemeClr val="accent2">
            <a:lumMod val="105000"/>
            <a:satMod val="109000"/>
            <a:tint val="81000"/>
          </a:schemeClr>
        </a:gs>
      </a:gsLst>
      <a:lin ang="5400000" scaled="0"/>
    </a:gradFill>
    <a:ln w="6350" cap="flat" cmpd="sng" algn="ctr">
      <a:solidFill>
        <a:schemeClr val="accent2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247649</xdr:rowOff>
    </xdr:from>
    <xdr:to>
      <xdr:col>13</xdr:col>
      <xdr:colOff>542924</xdr:colOff>
      <xdr:row>11</xdr:row>
      <xdr:rowOff>371474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</xdr:colOff>
      <xdr:row>13</xdr:row>
      <xdr:rowOff>19049</xdr:rowOff>
    </xdr:from>
    <xdr:to>
      <xdr:col>14</xdr:col>
      <xdr:colOff>9526</xdr:colOff>
      <xdr:row>24</xdr:row>
      <xdr:rowOff>247649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247649</xdr:rowOff>
    </xdr:from>
    <xdr:to>
      <xdr:col>13</xdr:col>
      <xdr:colOff>542924</xdr:colOff>
      <xdr:row>11</xdr:row>
      <xdr:rowOff>371474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</xdr:colOff>
      <xdr:row>13</xdr:row>
      <xdr:rowOff>19049</xdr:rowOff>
    </xdr:from>
    <xdr:to>
      <xdr:col>14</xdr:col>
      <xdr:colOff>9526</xdr:colOff>
      <xdr:row>24</xdr:row>
      <xdr:rowOff>247649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H22"/>
  <sheetViews>
    <sheetView rightToLeft="1" tabSelected="1" topLeftCell="A13" workbookViewId="0">
      <selection activeCell="E12" sqref="E12"/>
    </sheetView>
  </sheetViews>
  <sheetFormatPr defaultRowHeight="19.5" customHeight="1" x14ac:dyDescent="0.2"/>
  <cols>
    <col min="1" max="1" width="28.140625" style="2" customWidth="1"/>
    <col min="2" max="2" width="14.5703125" style="1" customWidth="1"/>
    <col min="3" max="3" width="14.42578125" style="1" customWidth="1"/>
    <col min="4" max="4" width="15.5703125" style="1" customWidth="1"/>
    <col min="5" max="8" width="9.140625" style="1"/>
    <col min="9" max="16384" width="9.140625" style="2"/>
  </cols>
  <sheetData>
    <row r="2" spans="1:8" ht="19.5" customHeight="1" x14ac:dyDescent="0.2">
      <c r="A2" s="19" t="s">
        <v>25</v>
      </c>
      <c r="B2" s="19"/>
      <c r="C2" s="19"/>
      <c r="D2" s="19"/>
    </row>
    <row r="3" spans="1:8" s="4" customFormat="1" ht="27.75" customHeight="1" x14ac:dyDescent="0.2">
      <c r="A3" s="16" t="s">
        <v>0</v>
      </c>
      <c r="B3" s="17" t="s">
        <v>1</v>
      </c>
      <c r="C3" s="17" t="s">
        <v>2</v>
      </c>
      <c r="D3" s="17" t="s">
        <v>3</v>
      </c>
      <c r="E3" s="1"/>
      <c r="F3" s="1"/>
      <c r="G3" s="3"/>
      <c r="H3" s="3"/>
    </row>
    <row r="4" spans="1:8" ht="19.5" customHeight="1" x14ac:dyDescent="0.2">
      <c r="A4" s="5" t="s">
        <v>4</v>
      </c>
      <c r="B4" s="6">
        <v>2836</v>
      </c>
      <c r="C4" s="6">
        <v>735</v>
      </c>
      <c r="D4" s="6">
        <f>SUM(B4:C4)</f>
        <v>3571</v>
      </c>
    </row>
    <row r="5" spans="1:8" ht="19.5" customHeight="1" x14ac:dyDescent="0.2">
      <c r="A5" s="5" t="s">
        <v>5</v>
      </c>
      <c r="B5" s="6">
        <v>2388</v>
      </c>
      <c r="C5" s="6">
        <v>243</v>
      </c>
      <c r="D5" s="6">
        <f>SUM(B5:C5)</f>
        <v>2631</v>
      </c>
    </row>
    <row r="6" spans="1:8" ht="19.5" customHeight="1" x14ac:dyDescent="0.2">
      <c r="A6" s="5" t="s">
        <v>6</v>
      </c>
      <c r="B6" s="6">
        <v>2044</v>
      </c>
      <c r="C6" s="6">
        <v>201</v>
      </c>
      <c r="D6" s="6">
        <f>SUM(B6:C6)</f>
        <v>2245</v>
      </c>
    </row>
    <row r="7" spans="1:8" ht="19.5" customHeight="1" x14ac:dyDescent="0.2">
      <c r="A7" s="5" t="s">
        <v>7</v>
      </c>
      <c r="B7" s="6">
        <v>1250</v>
      </c>
      <c r="C7" s="6">
        <v>141</v>
      </c>
      <c r="D7" s="6">
        <f>SUM(B7:C7)</f>
        <v>1391</v>
      </c>
    </row>
    <row r="8" spans="1:8" ht="19.5" customHeight="1" x14ac:dyDescent="0.2">
      <c r="A8" s="5" t="s">
        <v>12</v>
      </c>
      <c r="B8" s="6"/>
      <c r="C8" s="6">
        <v>27</v>
      </c>
      <c r="D8" s="6">
        <f>SUM(B8:C8)</f>
        <v>27</v>
      </c>
    </row>
    <row r="9" spans="1:8" ht="19.5" customHeight="1" x14ac:dyDescent="0.2">
      <c r="A9" s="7" t="s">
        <v>8</v>
      </c>
      <c r="B9" s="8">
        <f>SUM(B4:B8)</f>
        <v>8518</v>
      </c>
      <c r="C9" s="8">
        <f>SUM(C4:C8)</f>
        <v>1347</v>
      </c>
      <c r="D9" s="8">
        <f>SUM(D4:D8)</f>
        <v>9865</v>
      </c>
    </row>
    <row r="10" spans="1:8" ht="19.5" customHeight="1" x14ac:dyDescent="0.6">
      <c r="A10" s="9" t="s">
        <v>9</v>
      </c>
      <c r="B10" s="10"/>
      <c r="C10" s="10"/>
      <c r="D10" s="10"/>
      <c r="E10" s="10"/>
      <c r="F10" s="10"/>
    </row>
    <row r="11" spans="1:8" ht="42.75" customHeight="1" x14ac:dyDescent="0.6">
      <c r="A11" s="20" t="s">
        <v>10</v>
      </c>
      <c r="B11" s="20"/>
      <c r="C11" s="20"/>
      <c r="D11" s="20"/>
      <c r="E11" s="10"/>
      <c r="F11" s="10"/>
    </row>
    <row r="12" spans="1:8" ht="78.75" customHeight="1" x14ac:dyDescent="0.55000000000000004">
      <c r="A12" s="20" t="s">
        <v>11</v>
      </c>
      <c r="B12" s="20"/>
      <c r="C12" s="20"/>
      <c r="D12" s="20"/>
      <c r="E12" s="11"/>
      <c r="F12" s="11"/>
    </row>
    <row r="13" spans="1:8" ht="21" x14ac:dyDescent="0.55000000000000004">
      <c r="A13" s="12"/>
      <c r="B13" s="12"/>
      <c r="C13" s="12"/>
      <c r="D13" s="12"/>
      <c r="E13" s="11"/>
      <c r="F13" s="11"/>
    </row>
    <row r="15" spans="1:8" ht="29.25" customHeight="1" x14ac:dyDescent="0.2">
      <c r="A15" s="19" t="s">
        <v>26</v>
      </c>
      <c r="B15" s="19"/>
      <c r="C15" s="19"/>
      <c r="D15" s="19"/>
    </row>
    <row r="16" spans="1:8" ht="19.5" customHeight="1" x14ac:dyDescent="0.2">
      <c r="A16" s="16" t="s">
        <v>0</v>
      </c>
      <c r="B16" s="17" t="s">
        <v>1</v>
      </c>
      <c r="C16" s="17" t="s">
        <v>2</v>
      </c>
      <c r="D16" s="17" t="s">
        <v>3</v>
      </c>
    </row>
    <row r="17" spans="1:4" ht="19.5" customHeight="1" x14ac:dyDescent="0.2">
      <c r="A17" s="5" t="s">
        <v>4</v>
      </c>
      <c r="B17" s="13">
        <f>100*B4/9865</f>
        <v>28.748099341104915</v>
      </c>
      <c r="C17" s="13">
        <f t="shared" ref="C17:D17" si="0">100*C4/9865</f>
        <v>7.4505828687278255</v>
      </c>
      <c r="D17" s="13">
        <f t="shared" si="0"/>
        <v>36.198682209832739</v>
      </c>
    </row>
    <row r="18" spans="1:4" ht="19.5" customHeight="1" x14ac:dyDescent="0.2">
      <c r="A18" s="5" t="s">
        <v>5</v>
      </c>
      <c r="B18" s="13">
        <f t="shared" ref="B18:D18" si="1">100*B5/9865</f>
        <v>24.206791687785099</v>
      </c>
      <c r="C18" s="13">
        <f t="shared" si="1"/>
        <v>2.4632539280283834</v>
      </c>
      <c r="D18" s="13">
        <f t="shared" si="1"/>
        <v>26.670045615813482</v>
      </c>
    </row>
    <row r="19" spans="1:4" ht="19.5" customHeight="1" x14ac:dyDescent="0.2">
      <c r="A19" s="5" t="s">
        <v>6</v>
      </c>
      <c r="B19" s="13">
        <f t="shared" ref="B19:D19" si="2">100*B6/9865</f>
        <v>20.719716168271667</v>
      </c>
      <c r="C19" s="13">
        <f t="shared" si="2"/>
        <v>2.0375063355296503</v>
      </c>
      <c r="D19" s="13">
        <f t="shared" si="2"/>
        <v>22.757222503801319</v>
      </c>
    </row>
    <row r="20" spans="1:4" ht="19.5" customHeight="1" x14ac:dyDescent="0.2">
      <c r="A20" s="5" t="s">
        <v>7</v>
      </c>
      <c r="B20" s="13">
        <f t="shared" ref="B20:D20" si="3">100*B7/9865</f>
        <v>12.671059300557527</v>
      </c>
      <c r="C20" s="13">
        <f t="shared" si="3"/>
        <v>1.4292954891028891</v>
      </c>
      <c r="D20" s="13">
        <f t="shared" si="3"/>
        <v>14.100354789660416</v>
      </c>
    </row>
    <row r="21" spans="1:4" ht="19.5" customHeight="1" x14ac:dyDescent="0.2">
      <c r="A21" s="5" t="s">
        <v>12</v>
      </c>
      <c r="B21" s="13">
        <f t="shared" ref="B21:D21" si="4">100*B8/9865</f>
        <v>0</v>
      </c>
      <c r="C21" s="13">
        <f t="shared" si="4"/>
        <v>0.27369488089204258</v>
      </c>
      <c r="D21" s="13">
        <f t="shared" si="4"/>
        <v>0.27369488089204258</v>
      </c>
    </row>
    <row r="22" spans="1:4" ht="19.5" customHeight="1" x14ac:dyDescent="0.2">
      <c r="A22" s="7" t="s">
        <v>8</v>
      </c>
      <c r="B22" s="14">
        <f t="shared" ref="B22:D22" si="5">100*B9/9865</f>
        <v>86.345666497719208</v>
      </c>
      <c r="C22" s="14">
        <f t="shared" si="5"/>
        <v>13.654333502280791</v>
      </c>
      <c r="D22" s="15">
        <f t="shared" si="5"/>
        <v>100</v>
      </c>
    </row>
  </sheetData>
  <mergeCells count="4">
    <mergeCell ref="A2:D2"/>
    <mergeCell ref="A11:D11"/>
    <mergeCell ref="A12:D12"/>
    <mergeCell ref="A15:D1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H33"/>
  <sheetViews>
    <sheetView rightToLeft="1" topLeftCell="A10" workbookViewId="0">
      <selection activeCell="K12" sqref="K12"/>
    </sheetView>
  </sheetViews>
  <sheetFormatPr defaultRowHeight="19.5" customHeight="1" x14ac:dyDescent="0.2"/>
  <cols>
    <col min="1" max="1" width="28.140625" style="2" customWidth="1"/>
    <col min="2" max="2" width="14.5703125" style="1" customWidth="1"/>
    <col min="3" max="3" width="14.42578125" style="1" customWidth="1"/>
    <col min="4" max="4" width="15.5703125" style="1" customWidth="1"/>
    <col min="5" max="8" width="9.140625" style="1"/>
    <col min="9" max="16384" width="9.140625" style="2"/>
  </cols>
  <sheetData>
    <row r="2" spans="1:8" ht="19.5" customHeight="1" x14ac:dyDescent="0.2">
      <c r="A2" s="19" t="s">
        <v>23</v>
      </c>
      <c r="B2" s="19"/>
      <c r="C2" s="19"/>
      <c r="D2" s="19"/>
    </row>
    <row r="3" spans="1:8" s="4" customFormat="1" ht="27.75" customHeight="1" x14ac:dyDescent="0.2">
      <c r="A3" s="16" t="s">
        <v>0</v>
      </c>
      <c r="B3" s="17" t="s">
        <v>1</v>
      </c>
      <c r="C3" s="17" t="s">
        <v>2</v>
      </c>
      <c r="D3" s="17" t="s">
        <v>3</v>
      </c>
      <c r="E3" s="1"/>
      <c r="F3" s="1"/>
      <c r="G3" s="3"/>
      <c r="H3" s="3"/>
    </row>
    <row r="4" spans="1:8" ht="19.5" customHeight="1" x14ac:dyDescent="0.2">
      <c r="A4" s="5" t="s">
        <v>4</v>
      </c>
      <c r="B4" s="6">
        <v>2923</v>
      </c>
      <c r="C4" s="6">
        <v>611</v>
      </c>
      <c r="D4" s="6">
        <f>SUM(B4:C4)</f>
        <v>3534</v>
      </c>
    </row>
    <row r="5" spans="1:8" ht="19.5" customHeight="1" x14ac:dyDescent="0.2">
      <c r="A5" s="5" t="s">
        <v>5</v>
      </c>
      <c r="B5" s="6">
        <v>2536</v>
      </c>
      <c r="C5" s="6">
        <v>250</v>
      </c>
      <c r="D5" s="6">
        <f>SUM(B5:C5)</f>
        <v>2786</v>
      </c>
    </row>
    <row r="6" spans="1:8" ht="19.5" customHeight="1" x14ac:dyDescent="0.2">
      <c r="A6" s="5" t="s">
        <v>6</v>
      </c>
      <c r="B6" s="6">
        <v>2131</v>
      </c>
      <c r="C6" s="6">
        <v>147</v>
      </c>
      <c r="D6" s="6">
        <f>SUM(B6:C6)</f>
        <v>2278</v>
      </c>
    </row>
    <row r="7" spans="1:8" ht="19.5" customHeight="1" x14ac:dyDescent="0.2">
      <c r="A7" s="5" t="s">
        <v>7</v>
      </c>
      <c r="B7" s="6">
        <v>1172</v>
      </c>
      <c r="C7" s="6">
        <v>145</v>
      </c>
      <c r="D7" s="6">
        <f>SUM(B7:C7)</f>
        <v>1317</v>
      </c>
    </row>
    <row r="8" spans="1:8" ht="19.5" customHeight="1" x14ac:dyDescent="0.2">
      <c r="A8" s="5" t="s">
        <v>12</v>
      </c>
      <c r="B8" s="6"/>
      <c r="C8" s="6">
        <v>17</v>
      </c>
      <c r="D8" s="6">
        <f>SUM(B8:C8)</f>
        <v>17</v>
      </c>
    </row>
    <row r="9" spans="1:8" ht="19.5" customHeight="1" x14ac:dyDescent="0.2">
      <c r="A9" s="7" t="s">
        <v>8</v>
      </c>
      <c r="B9" s="8">
        <f>SUM(B4:B8)</f>
        <v>8762</v>
      </c>
      <c r="C9" s="8">
        <f>SUM(C4:C8)</f>
        <v>1170</v>
      </c>
      <c r="D9" s="8">
        <f>SUM(D4:D8)</f>
        <v>9932</v>
      </c>
    </row>
    <row r="10" spans="1:8" ht="19.5" customHeight="1" x14ac:dyDescent="0.6">
      <c r="A10" s="9" t="s">
        <v>13</v>
      </c>
      <c r="B10" s="10"/>
      <c r="C10" s="10"/>
      <c r="D10" s="10"/>
      <c r="E10" s="10"/>
      <c r="F10" s="10"/>
    </row>
    <row r="11" spans="1:8" ht="42.75" customHeight="1" x14ac:dyDescent="0.6">
      <c r="A11" s="20" t="s">
        <v>10</v>
      </c>
      <c r="B11" s="20"/>
      <c r="C11" s="20"/>
      <c r="D11" s="20"/>
      <c r="E11" s="10"/>
      <c r="F11" s="10"/>
    </row>
    <row r="12" spans="1:8" ht="78.75" customHeight="1" x14ac:dyDescent="0.55000000000000004">
      <c r="A12" s="20" t="s">
        <v>11</v>
      </c>
      <c r="B12" s="20"/>
      <c r="C12" s="20"/>
      <c r="D12" s="20"/>
      <c r="E12" s="11"/>
      <c r="F12" s="11"/>
    </row>
    <row r="13" spans="1:8" ht="21" x14ac:dyDescent="0.55000000000000004">
      <c r="A13" s="18"/>
      <c r="B13" s="18"/>
      <c r="C13" s="18"/>
      <c r="D13" s="18"/>
      <c r="E13" s="11"/>
      <c r="F13" s="11"/>
    </row>
    <row r="15" spans="1:8" ht="29.25" customHeight="1" x14ac:dyDescent="0.2">
      <c r="A15" s="19" t="s">
        <v>24</v>
      </c>
      <c r="B15" s="19"/>
      <c r="C15" s="19"/>
      <c r="D15" s="19"/>
    </row>
    <row r="16" spans="1:8" ht="19.5" customHeight="1" x14ac:dyDescent="0.2">
      <c r="A16" s="16" t="s">
        <v>0</v>
      </c>
      <c r="B16" s="17" t="s">
        <v>1</v>
      </c>
      <c r="C16" s="17" t="s">
        <v>2</v>
      </c>
      <c r="D16" s="17" t="s">
        <v>3</v>
      </c>
    </row>
    <row r="17" spans="1:5" ht="19.5" customHeight="1" x14ac:dyDescent="0.2">
      <c r="A17" s="5" t="s">
        <v>4</v>
      </c>
      <c r="B17" s="13">
        <f>100*B4/$D$9</f>
        <v>29.430124848973016</v>
      </c>
      <c r="C17" s="13">
        <f>100*C4/$D$9</f>
        <v>6.151832460732984</v>
      </c>
      <c r="D17" s="13">
        <f>100*D4/$D$9</f>
        <v>35.581957309705999</v>
      </c>
    </row>
    <row r="18" spans="1:5" ht="19.5" customHeight="1" x14ac:dyDescent="0.2">
      <c r="A18" s="5" t="s">
        <v>5</v>
      </c>
      <c r="B18" s="13">
        <f t="shared" ref="B18:D18" si="0">100*B5/$D$9</f>
        <v>25.533628674989931</v>
      </c>
      <c r="C18" s="13">
        <f t="shared" si="0"/>
        <v>2.5171163914619412</v>
      </c>
      <c r="D18" s="13">
        <f t="shared" si="0"/>
        <v>28.050745066451874</v>
      </c>
    </row>
    <row r="19" spans="1:5" ht="19.5" customHeight="1" x14ac:dyDescent="0.2">
      <c r="A19" s="5" t="s">
        <v>6</v>
      </c>
      <c r="B19" s="13">
        <f t="shared" ref="B19:D19" si="1">100*B6/$D$9</f>
        <v>21.455900120821585</v>
      </c>
      <c r="C19" s="13">
        <f t="shared" si="1"/>
        <v>1.4800644381796215</v>
      </c>
      <c r="D19" s="13">
        <f t="shared" si="1"/>
        <v>22.935964559001206</v>
      </c>
    </row>
    <row r="20" spans="1:5" ht="19.5" customHeight="1" x14ac:dyDescent="0.2">
      <c r="A20" s="5" t="s">
        <v>7</v>
      </c>
      <c r="B20" s="13">
        <f t="shared" ref="B20:D20" si="2">100*B7/$D$9</f>
        <v>11.80024164317358</v>
      </c>
      <c r="C20" s="13">
        <f t="shared" si="2"/>
        <v>1.4599275070479258</v>
      </c>
      <c r="D20" s="13">
        <f t="shared" si="2"/>
        <v>13.260169150221506</v>
      </c>
    </row>
    <row r="21" spans="1:5" ht="19.5" customHeight="1" x14ac:dyDescent="0.2">
      <c r="A21" s="5" t="s">
        <v>12</v>
      </c>
      <c r="B21" s="13">
        <f t="shared" ref="B21:D22" si="3">100*B8/$D$9</f>
        <v>0</v>
      </c>
      <c r="C21" s="13">
        <f t="shared" si="3"/>
        <v>0.17116391461941199</v>
      </c>
      <c r="D21" s="13">
        <f t="shared" si="3"/>
        <v>0.17116391461941199</v>
      </c>
    </row>
    <row r="22" spans="1:5" ht="19.5" customHeight="1" x14ac:dyDescent="0.2">
      <c r="A22" s="7" t="s">
        <v>8</v>
      </c>
      <c r="B22" s="14">
        <f t="shared" si="3"/>
        <v>88.21989528795811</v>
      </c>
      <c r="C22" s="14">
        <f t="shared" si="3"/>
        <v>11.780104712041885</v>
      </c>
      <c r="D22" s="14">
        <f t="shared" si="3"/>
        <v>100</v>
      </c>
    </row>
    <row r="26" spans="1:5" ht="19.5" customHeight="1" x14ac:dyDescent="0.2">
      <c r="A26" s="2" t="s">
        <v>14</v>
      </c>
      <c r="B26" s="1" t="s">
        <v>15</v>
      </c>
      <c r="C26" s="1" t="s">
        <v>1</v>
      </c>
      <c r="D26" s="1" t="s">
        <v>16</v>
      </c>
      <c r="E26" s="1" t="s">
        <v>17</v>
      </c>
    </row>
    <row r="27" spans="1:5" ht="19.5" customHeight="1" x14ac:dyDescent="0.2">
      <c r="A27" s="2" t="s">
        <v>19</v>
      </c>
      <c r="C27" s="1">
        <v>2923</v>
      </c>
      <c r="D27" s="1">
        <v>611</v>
      </c>
      <c r="E27" s="1">
        <v>3216</v>
      </c>
    </row>
    <row r="28" spans="1:5" ht="19.5" customHeight="1" x14ac:dyDescent="0.2">
      <c r="A28" s="2" t="s">
        <v>5</v>
      </c>
      <c r="C28" s="1">
        <v>2536</v>
      </c>
      <c r="D28" s="1">
        <v>250</v>
      </c>
      <c r="E28" s="1">
        <v>2786</v>
      </c>
    </row>
    <row r="29" spans="1:5" ht="19.5" customHeight="1" x14ac:dyDescent="0.2">
      <c r="A29" s="2" t="s">
        <v>18</v>
      </c>
      <c r="C29" s="1">
        <v>2131</v>
      </c>
      <c r="D29" s="1">
        <v>147</v>
      </c>
      <c r="E29" s="1">
        <v>2278</v>
      </c>
    </row>
    <row r="30" spans="1:5" ht="19.5" customHeight="1" x14ac:dyDescent="0.2">
      <c r="A30" s="2" t="s">
        <v>20</v>
      </c>
      <c r="C30" s="1">
        <v>1172</v>
      </c>
      <c r="D30" s="1">
        <v>145</v>
      </c>
      <c r="E30" s="1">
        <v>1317</v>
      </c>
    </row>
    <row r="31" spans="1:5" ht="19.5" customHeight="1" x14ac:dyDescent="0.2">
      <c r="A31" s="2" t="s">
        <v>21</v>
      </c>
      <c r="E31" s="1">
        <v>318</v>
      </c>
    </row>
    <row r="32" spans="1:5" ht="19.5" customHeight="1" x14ac:dyDescent="0.2">
      <c r="A32" s="2" t="s">
        <v>22</v>
      </c>
      <c r="B32" s="1">
        <v>17</v>
      </c>
      <c r="E32" s="1">
        <v>3</v>
      </c>
    </row>
    <row r="33" spans="1:5" ht="19.5" customHeight="1" x14ac:dyDescent="0.2">
      <c r="A33" s="2" t="s">
        <v>17</v>
      </c>
      <c r="B33" s="1">
        <v>17</v>
      </c>
      <c r="C33" s="1">
        <v>8762</v>
      </c>
      <c r="D33" s="1">
        <v>1153</v>
      </c>
      <c r="E33" s="1">
        <v>9932</v>
      </c>
    </row>
  </sheetData>
  <mergeCells count="4">
    <mergeCell ref="A2:D2"/>
    <mergeCell ref="A11:D11"/>
    <mergeCell ref="A12:D12"/>
    <mergeCell ref="A15:D1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دانشکده و دوره تحصیلی98-97</vt:lpstr>
      <vt:lpstr>دانشکده و دوره تحصیلی99-98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2019-03-18T06:48:15Z</dcterms:created>
  <dcterms:modified xsi:type="dcterms:W3CDTF">2021-01-13T06:25:49Z</dcterms:modified>
</cp:coreProperties>
</file>