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020"/>
  </bookViews>
  <sheets>
    <sheet name="دانشجو به استاد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  <c r="B32" i="1"/>
  <c r="I24" i="1"/>
  <c r="H24" i="1"/>
  <c r="G24" i="1"/>
  <c r="F24" i="1"/>
  <c r="E24" i="1"/>
  <c r="D24" i="1"/>
  <c r="C24" i="1"/>
  <c r="B24" i="1"/>
  <c r="I15" i="1"/>
  <c r="H15" i="1"/>
  <c r="G15" i="1"/>
  <c r="G7" i="1" s="1"/>
  <c r="F15" i="1"/>
  <c r="F7" i="1" s="1"/>
  <c r="E15" i="1"/>
  <c r="D15" i="1"/>
  <c r="D7" i="1" s="1"/>
  <c r="C15" i="1"/>
  <c r="C7" i="1" s="1"/>
  <c r="B15" i="1"/>
  <c r="B7" i="1" s="1"/>
  <c r="I7" i="1"/>
  <c r="E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H3" i="1"/>
  <c r="G3" i="1"/>
  <c r="F3" i="1"/>
  <c r="E3" i="1"/>
  <c r="D3" i="1"/>
  <c r="C3" i="1"/>
  <c r="B3" i="1"/>
  <c r="H7" i="1" l="1"/>
</calcChain>
</file>

<file path=xl/sharedStrings.xml><?xml version="1.0" encoding="utf-8"?>
<sst xmlns="http://schemas.openxmlformats.org/spreadsheetml/2006/main" count="32" uniqueCount="22">
  <si>
    <t xml:space="preserve">                     سال
دانشکده </t>
  </si>
  <si>
    <t>علوم انسانی</t>
  </si>
  <si>
    <t xml:space="preserve">علوم </t>
  </si>
  <si>
    <t>کشاورزی</t>
  </si>
  <si>
    <t>مهندسی</t>
  </si>
  <si>
    <t>دانشگاه</t>
  </si>
  <si>
    <t>روند تغییرات جمعیت دانشجویی به تفکیک دانشکده(نفر)  _ 92-1399</t>
  </si>
  <si>
    <t xml:space="preserve">                     سال
 دانشکده</t>
  </si>
  <si>
    <t>جمع کل</t>
  </si>
  <si>
    <t>روند تغییرات جمعیت هیات علمی به تفکیک دانشکده(نفر)  _ 92-1399</t>
  </si>
  <si>
    <t xml:space="preserve">                     سال
دانشکده</t>
  </si>
  <si>
    <t>روند تغییرات جمعیت هیات علمی به تفکیک رتبه(نفر)  _ 92-1399</t>
  </si>
  <si>
    <t xml:space="preserve">                     سال
    رتبه</t>
  </si>
  <si>
    <t>مربی</t>
  </si>
  <si>
    <t>استاد یار</t>
  </si>
  <si>
    <t>دانشیار</t>
  </si>
  <si>
    <t>استاد</t>
  </si>
  <si>
    <t>98-99</t>
  </si>
  <si>
    <t>99-400</t>
  </si>
  <si>
    <t>97-98</t>
  </si>
  <si>
    <t>* آمار فوق آمار مورد تایید موسسه پژوهش و برنامه ریزی وزارت علوم می باشد.</t>
  </si>
  <si>
    <t>روند تغییرات شاخص نسبت دانشجو به استاد به تفکیک دانشکده ها در سال های 99-1392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</si>
</sst>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Zar"/>
      <charset val="178"/>
    </font>
    <font>
      <sz val="11"/>
      <color theme="1"/>
      <name val="B Zar"/>
      <charset val="178"/>
    </font>
    <font>
      <sz val="16"/>
      <color theme="1"/>
      <name val="B Zar"/>
      <charset val="178"/>
    </font>
    <font>
      <sz val="14"/>
      <color theme="1"/>
      <name val="B Zar"/>
      <charset val="178"/>
    </font>
    <font>
      <b/>
      <sz val="11"/>
      <color theme="1"/>
      <name val="B Zar"/>
      <charset val="178"/>
    </font>
    <font>
      <sz val="12"/>
      <color theme="1"/>
      <name val="B Zar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/>
    <xf numFmtId="0" fontId="2" fillId="3" borderId="2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2" fillId="4" borderId="2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4" fillId="6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روند تغییرات شاخص نسبت دانشجو به استاد به تفکیک دانشکده ها در سنوات 1392-99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'دانشجو به استاد'!$A$3</c:f>
              <c:strCache>
                <c:ptCount val="1"/>
                <c:pt idx="0">
                  <c:v>علوم انسانی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'دانشجو به استاد'!$B$2:$I$2</c:f>
              <c:numCache>
                <c:formatCode>General</c:formatCode>
                <c:ptCount val="8"/>
                <c:pt idx="0">
                  <c:v>1392</c:v>
                </c:pt>
                <c:pt idx="1">
                  <c:v>1393</c:v>
                </c:pt>
                <c:pt idx="2">
                  <c:v>1394</c:v>
                </c:pt>
                <c:pt idx="3">
                  <c:v>1395</c:v>
                </c:pt>
                <c:pt idx="4">
                  <c:v>1396</c:v>
                </c:pt>
                <c:pt idx="5">
                  <c:v>1397</c:v>
                </c:pt>
                <c:pt idx="6">
                  <c:v>1398</c:v>
                </c:pt>
                <c:pt idx="7">
                  <c:v>1399</c:v>
                </c:pt>
              </c:numCache>
            </c:numRef>
          </c:cat>
          <c:val>
            <c:numRef>
              <c:f>'دانشجو به استاد'!$B$3:$I$3</c:f>
              <c:numCache>
                <c:formatCode>0.0</c:formatCode>
                <c:ptCount val="8"/>
                <c:pt idx="0">
                  <c:v>31.309859154929576</c:v>
                </c:pt>
                <c:pt idx="1">
                  <c:v>29.323943661971832</c:v>
                </c:pt>
                <c:pt idx="2">
                  <c:v>30.025641025641026</c:v>
                </c:pt>
                <c:pt idx="3">
                  <c:v>31.924050632911392</c:v>
                </c:pt>
                <c:pt idx="4">
                  <c:v>30.790123456790123</c:v>
                </c:pt>
                <c:pt idx="5">
                  <c:v>30.892857142857142</c:v>
                </c:pt>
                <c:pt idx="6">
                  <c:v>30.919540229885058</c:v>
                </c:pt>
                <c:pt idx="7">
                  <c:v>31.816091954022987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C-427A-ACCB-977D52B073E0}"/>
            </c:ext>
          </c:extLst>
        </c:ser>
        <c:ser>
          <c:idx val="1"/>
          <c:order val="1"/>
          <c:tx>
            <c:strRef>
              <c:f>'دانشجو به استاد'!$A$4</c:f>
              <c:strCache>
                <c:ptCount val="1"/>
                <c:pt idx="0">
                  <c:v>علوم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'دانشجو به استاد'!$B$2:$I$2</c:f>
              <c:numCache>
                <c:formatCode>General</c:formatCode>
                <c:ptCount val="8"/>
                <c:pt idx="0">
                  <c:v>1392</c:v>
                </c:pt>
                <c:pt idx="1">
                  <c:v>1393</c:v>
                </c:pt>
                <c:pt idx="2">
                  <c:v>1394</c:v>
                </c:pt>
                <c:pt idx="3">
                  <c:v>1395</c:v>
                </c:pt>
                <c:pt idx="4">
                  <c:v>1396</c:v>
                </c:pt>
                <c:pt idx="5">
                  <c:v>1397</c:v>
                </c:pt>
                <c:pt idx="6">
                  <c:v>1398</c:v>
                </c:pt>
                <c:pt idx="7">
                  <c:v>1399</c:v>
                </c:pt>
              </c:numCache>
            </c:numRef>
          </c:cat>
          <c:val>
            <c:numRef>
              <c:f>'دانشجو به استاد'!$B$4:$I$4</c:f>
              <c:numCache>
                <c:formatCode>0.0</c:formatCode>
                <c:ptCount val="8"/>
                <c:pt idx="0">
                  <c:v>17.361904761904761</c:v>
                </c:pt>
                <c:pt idx="1">
                  <c:v>17.297029702970296</c:v>
                </c:pt>
                <c:pt idx="2">
                  <c:v>20.293577981651374</c:v>
                </c:pt>
                <c:pt idx="3">
                  <c:v>19.982300884955752</c:v>
                </c:pt>
                <c:pt idx="4">
                  <c:v>19.956140350877192</c:v>
                </c:pt>
                <c:pt idx="5">
                  <c:v>19.5</c:v>
                </c:pt>
                <c:pt idx="6">
                  <c:v>19.327433628318584</c:v>
                </c:pt>
                <c:pt idx="7">
                  <c:v>19.036036036036037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C-427A-ACCB-977D52B073E0}"/>
            </c:ext>
          </c:extLst>
        </c:ser>
        <c:ser>
          <c:idx val="2"/>
          <c:order val="2"/>
          <c:tx>
            <c:strRef>
              <c:f>'دانشجو به استاد'!$A$5</c:f>
              <c:strCache>
                <c:ptCount val="1"/>
                <c:pt idx="0">
                  <c:v>کشاورزی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'دانشجو به استاد'!$B$2:$I$2</c:f>
              <c:numCache>
                <c:formatCode>General</c:formatCode>
                <c:ptCount val="8"/>
                <c:pt idx="0">
                  <c:v>1392</c:v>
                </c:pt>
                <c:pt idx="1">
                  <c:v>1393</c:v>
                </c:pt>
                <c:pt idx="2">
                  <c:v>1394</c:v>
                </c:pt>
                <c:pt idx="3">
                  <c:v>1395</c:v>
                </c:pt>
                <c:pt idx="4">
                  <c:v>1396</c:v>
                </c:pt>
                <c:pt idx="5">
                  <c:v>1397</c:v>
                </c:pt>
                <c:pt idx="6">
                  <c:v>1398</c:v>
                </c:pt>
                <c:pt idx="7">
                  <c:v>1399</c:v>
                </c:pt>
              </c:numCache>
            </c:numRef>
          </c:cat>
          <c:val>
            <c:numRef>
              <c:f>'دانشجو به استاد'!$B$5:$I$5</c:f>
              <c:numCache>
                <c:formatCode>0.0</c:formatCode>
                <c:ptCount val="8"/>
                <c:pt idx="0">
                  <c:v>21.416666666666668</c:v>
                </c:pt>
                <c:pt idx="1">
                  <c:v>20.685714285714287</c:v>
                </c:pt>
                <c:pt idx="2">
                  <c:v>19.790123456790123</c:v>
                </c:pt>
                <c:pt idx="3">
                  <c:v>18.892857142857142</c:v>
                </c:pt>
                <c:pt idx="4">
                  <c:v>17.851851851851851</c:v>
                </c:pt>
                <c:pt idx="5">
                  <c:v>16.867469879518072</c:v>
                </c:pt>
                <c:pt idx="6">
                  <c:v>14.235294117647058</c:v>
                </c:pt>
                <c:pt idx="7">
                  <c:v>15.023809523809524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C-427A-ACCB-977D52B073E0}"/>
            </c:ext>
          </c:extLst>
        </c:ser>
        <c:ser>
          <c:idx val="3"/>
          <c:order val="3"/>
          <c:tx>
            <c:strRef>
              <c:f>'دانشجو به استاد'!$A$6</c:f>
              <c:strCache>
                <c:ptCount val="1"/>
                <c:pt idx="0">
                  <c:v>مهندسی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'دانشجو به استاد'!$B$2:$I$2</c:f>
              <c:numCache>
                <c:formatCode>General</c:formatCode>
                <c:ptCount val="8"/>
                <c:pt idx="0">
                  <c:v>1392</c:v>
                </c:pt>
                <c:pt idx="1">
                  <c:v>1393</c:v>
                </c:pt>
                <c:pt idx="2">
                  <c:v>1394</c:v>
                </c:pt>
                <c:pt idx="3">
                  <c:v>1395</c:v>
                </c:pt>
                <c:pt idx="4">
                  <c:v>1396</c:v>
                </c:pt>
                <c:pt idx="5">
                  <c:v>1397</c:v>
                </c:pt>
                <c:pt idx="6">
                  <c:v>1398</c:v>
                </c:pt>
                <c:pt idx="7">
                  <c:v>1399</c:v>
                </c:pt>
              </c:numCache>
            </c:numRef>
          </c:cat>
          <c:val>
            <c:numRef>
              <c:f>'دانشجو به استاد'!$B$6:$I$6</c:f>
              <c:numCache>
                <c:formatCode>0.0</c:formatCode>
                <c:ptCount val="8"/>
                <c:pt idx="0">
                  <c:v>30.557692307692307</c:v>
                </c:pt>
                <c:pt idx="1">
                  <c:v>30.576923076923077</c:v>
                </c:pt>
                <c:pt idx="2">
                  <c:v>31.241071428571427</c:v>
                </c:pt>
                <c:pt idx="3">
                  <c:v>28.436974789915965</c:v>
                </c:pt>
                <c:pt idx="4">
                  <c:v>28.70940170940171</c:v>
                </c:pt>
                <c:pt idx="5">
                  <c:v>28.803278688524589</c:v>
                </c:pt>
                <c:pt idx="6">
                  <c:v>26.464566929133859</c:v>
                </c:pt>
                <c:pt idx="7">
                  <c:v>27.422764227642276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C-427A-ACCB-977D52B073E0}"/>
            </c:ext>
          </c:extLst>
        </c:ser>
        <c:ser>
          <c:idx val="4"/>
          <c:order val="4"/>
          <c:tx>
            <c:strRef>
              <c:f>'دانشجو به استاد'!$A$7</c:f>
              <c:strCache>
                <c:ptCount val="1"/>
                <c:pt idx="0">
                  <c:v>دانشگاه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'دانشجو به استاد'!$B$2:$I$2</c:f>
              <c:numCache>
                <c:formatCode>General</c:formatCode>
                <c:ptCount val="8"/>
                <c:pt idx="0">
                  <c:v>1392</c:v>
                </c:pt>
                <c:pt idx="1">
                  <c:v>1393</c:v>
                </c:pt>
                <c:pt idx="2">
                  <c:v>1394</c:v>
                </c:pt>
                <c:pt idx="3">
                  <c:v>1395</c:v>
                </c:pt>
                <c:pt idx="4">
                  <c:v>1396</c:v>
                </c:pt>
                <c:pt idx="5">
                  <c:v>1397</c:v>
                </c:pt>
                <c:pt idx="6">
                  <c:v>1398</c:v>
                </c:pt>
                <c:pt idx="7">
                  <c:v>1399</c:v>
                </c:pt>
              </c:numCache>
            </c:numRef>
          </c:cat>
          <c:val>
            <c:numRef>
              <c:f>'دانشجو به استاد'!$B$7:$I$7</c:f>
              <c:numCache>
                <c:formatCode>0.0</c:formatCode>
                <c:ptCount val="8"/>
                <c:pt idx="0">
                  <c:v>24.90340909090909</c:v>
                </c:pt>
                <c:pt idx="1">
                  <c:v>24.442196531791907</c:v>
                </c:pt>
                <c:pt idx="2">
                  <c:v>25.410526315789475</c:v>
                </c:pt>
                <c:pt idx="3">
                  <c:v>24.686075949367087</c:v>
                </c:pt>
                <c:pt idx="4">
                  <c:v>24.361323155216287</c:v>
                </c:pt>
                <c:pt idx="5">
                  <c:v>24.125925925925927</c:v>
                </c:pt>
                <c:pt idx="6">
                  <c:v>22.924757281553397</c:v>
                </c:pt>
                <c:pt idx="7">
                  <c:v>23.496296296296297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C-427A-ACCB-977D52B07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501368"/>
        <c:axId val="422496448"/>
      </c:lineChart>
      <c:catAx>
        <c:axId val="42250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496448"/>
        <c:crosses val="autoZero"/>
        <c:auto val="1"/>
        <c:lblAlgn val="ctr"/>
        <c:lblOffset val="100"/>
        <c:noMultiLvlLbl val="0"/>
      </c:catAx>
      <c:valAx>
        <c:axId val="4224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0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 rtl="0"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9</xdr:row>
      <xdr:rowOff>19050</xdr:rowOff>
    </xdr:from>
    <xdr:to>
      <xdr:col>1</xdr:col>
      <xdr:colOff>0</xdr:colOff>
      <xdr:row>10</xdr:row>
      <xdr:rowOff>9525</xdr:rowOff>
    </xdr:to>
    <xdr:cxnSp macro="">
      <xdr:nvCxnSpPr>
        <xdr:cNvPr id="2" name="Straight Connector 1"/>
        <xdr:cNvCxnSpPr/>
      </xdr:nvCxnSpPr>
      <xdr:spPr>
        <a:xfrm flipH="1">
          <a:off x="9831095400" y="3028950"/>
          <a:ext cx="1019177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9523</xdr:colOff>
      <xdr:row>18</xdr:row>
      <xdr:rowOff>19050</xdr:rowOff>
    </xdr:from>
    <xdr:to>
      <xdr:col>1</xdr:col>
      <xdr:colOff>0</xdr:colOff>
      <xdr:row>19</xdr:row>
      <xdr:rowOff>9525</xdr:rowOff>
    </xdr:to>
    <xdr:cxnSp macro="">
      <xdr:nvCxnSpPr>
        <xdr:cNvPr id="3" name="Straight Connector 2"/>
        <xdr:cNvCxnSpPr/>
      </xdr:nvCxnSpPr>
      <xdr:spPr>
        <a:xfrm flipH="1">
          <a:off x="9831095400" y="5429250"/>
          <a:ext cx="1019177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9523</xdr:colOff>
      <xdr:row>26</xdr:row>
      <xdr:rowOff>19050</xdr:rowOff>
    </xdr:from>
    <xdr:to>
      <xdr:col>1</xdr:col>
      <xdr:colOff>0</xdr:colOff>
      <xdr:row>27</xdr:row>
      <xdr:rowOff>9525</xdr:rowOff>
    </xdr:to>
    <xdr:cxnSp macro="">
      <xdr:nvCxnSpPr>
        <xdr:cNvPr id="4" name="Straight Connector 3"/>
        <xdr:cNvCxnSpPr/>
      </xdr:nvCxnSpPr>
      <xdr:spPr>
        <a:xfrm flipH="1">
          <a:off x="9831095400" y="7734300"/>
          <a:ext cx="1019177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9523</xdr:colOff>
      <xdr:row>1</xdr:row>
      <xdr:rowOff>19050</xdr:rowOff>
    </xdr:from>
    <xdr:to>
      <xdr:col>1</xdr:col>
      <xdr:colOff>0</xdr:colOff>
      <xdr:row>2</xdr:row>
      <xdr:rowOff>9525</xdr:rowOff>
    </xdr:to>
    <xdr:cxnSp macro="">
      <xdr:nvCxnSpPr>
        <xdr:cNvPr id="5" name="Straight Connector 4"/>
        <xdr:cNvCxnSpPr/>
      </xdr:nvCxnSpPr>
      <xdr:spPr>
        <a:xfrm flipH="1">
          <a:off x="9831095400" y="438150"/>
          <a:ext cx="1019177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</xdr:row>
      <xdr:rowOff>0</xdr:rowOff>
    </xdr:from>
    <xdr:to>
      <xdr:col>18</xdr:col>
      <xdr:colOff>590550</xdr:colOff>
      <xdr:row>9</xdr:row>
      <xdr:rowOff>485775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rightToLeft="1" tabSelected="1" zoomScaleNormal="100" zoomScaleSheetLayoutView="100" workbookViewId="0">
      <selection activeCell="F5" sqref="F5"/>
    </sheetView>
  </sheetViews>
  <sheetFormatPr defaultColWidth="9" defaultRowHeight="19.5" x14ac:dyDescent="0.55000000000000004"/>
  <cols>
    <col min="1" max="1" width="15.42578125" style="1" customWidth="1"/>
    <col min="2" max="2" width="10" style="1" bestFit="1" customWidth="1"/>
    <col min="3" max="16384" width="9" style="1"/>
  </cols>
  <sheetData>
    <row r="1" spans="1:17" ht="33" customHeight="1" thickBot="1" x14ac:dyDescent="0.6">
      <c r="A1" s="37" t="s">
        <v>21</v>
      </c>
      <c r="B1" s="37"/>
      <c r="C1" s="37"/>
      <c r="D1" s="37"/>
      <c r="E1" s="37"/>
      <c r="F1" s="37"/>
      <c r="G1" s="37"/>
      <c r="H1" s="37"/>
      <c r="I1" s="37"/>
    </row>
    <row r="2" spans="1:17" ht="39.75" thickBot="1" x14ac:dyDescent="0.6">
      <c r="A2" s="2" t="s">
        <v>0</v>
      </c>
      <c r="B2" s="3">
        <v>1392</v>
      </c>
      <c r="C2" s="4">
        <v>1393</v>
      </c>
      <c r="D2" s="3">
        <v>1394</v>
      </c>
      <c r="E2" s="4">
        <v>1395</v>
      </c>
      <c r="F2" s="3">
        <v>1396</v>
      </c>
      <c r="G2" s="4">
        <v>1397</v>
      </c>
      <c r="H2" s="3">
        <v>1398</v>
      </c>
      <c r="I2" s="4">
        <v>1399</v>
      </c>
    </row>
    <row r="3" spans="1:17" ht="24.75" customHeight="1" x14ac:dyDescent="0.55000000000000004">
      <c r="A3" s="5" t="s">
        <v>1</v>
      </c>
      <c r="B3" s="6">
        <f t="shared" ref="B3:I7" si="0">B11/B20</f>
        <v>31.309859154929576</v>
      </c>
      <c r="C3" s="6">
        <f t="shared" si="0"/>
        <v>29.323943661971832</v>
      </c>
      <c r="D3" s="6">
        <f t="shared" si="0"/>
        <v>30.025641025641026</v>
      </c>
      <c r="E3" s="6">
        <f t="shared" si="0"/>
        <v>31.924050632911392</v>
      </c>
      <c r="F3" s="6">
        <f t="shared" si="0"/>
        <v>30.790123456790123</v>
      </c>
      <c r="G3" s="6">
        <f t="shared" si="0"/>
        <v>30.892857142857142</v>
      </c>
      <c r="H3" s="6">
        <f t="shared" si="0"/>
        <v>30.919540229885058</v>
      </c>
      <c r="I3" s="6">
        <f t="shared" si="0"/>
        <v>31.816091954022987</v>
      </c>
    </row>
    <row r="4" spans="1:17" ht="24.75" customHeight="1" x14ac:dyDescent="0.55000000000000004">
      <c r="A4" s="7" t="s">
        <v>2</v>
      </c>
      <c r="B4" s="6">
        <f t="shared" si="0"/>
        <v>17.361904761904761</v>
      </c>
      <c r="C4" s="6">
        <f t="shared" si="0"/>
        <v>17.297029702970296</v>
      </c>
      <c r="D4" s="6">
        <f t="shared" si="0"/>
        <v>20.293577981651374</v>
      </c>
      <c r="E4" s="6">
        <f t="shared" si="0"/>
        <v>19.982300884955752</v>
      </c>
      <c r="F4" s="6">
        <f t="shared" si="0"/>
        <v>19.956140350877192</v>
      </c>
      <c r="G4" s="6">
        <f t="shared" si="0"/>
        <v>19.5</v>
      </c>
      <c r="H4" s="6">
        <f t="shared" si="0"/>
        <v>19.327433628318584</v>
      </c>
      <c r="I4" s="6">
        <f t="shared" si="0"/>
        <v>19.036036036036037</v>
      </c>
    </row>
    <row r="5" spans="1:17" ht="24.75" customHeight="1" x14ac:dyDescent="0.55000000000000004">
      <c r="A5" s="7" t="s">
        <v>3</v>
      </c>
      <c r="B5" s="6">
        <f t="shared" si="0"/>
        <v>21.416666666666668</v>
      </c>
      <c r="C5" s="6">
        <f t="shared" si="0"/>
        <v>20.685714285714287</v>
      </c>
      <c r="D5" s="6">
        <f t="shared" si="0"/>
        <v>19.790123456790123</v>
      </c>
      <c r="E5" s="6">
        <f t="shared" si="0"/>
        <v>18.892857142857142</v>
      </c>
      <c r="F5" s="6">
        <f t="shared" si="0"/>
        <v>17.851851851851851</v>
      </c>
      <c r="G5" s="6">
        <f t="shared" si="0"/>
        <v>16.867469879518072</v>
      </c>
      <c r="H5" s="6">
        <f t="shared" si="0"/>
        <v>14.235294117647058</v>
      </c>
      <c r="I5" s="6">
        <f t="shared" si="0"/>
        <v>15.023809523809524</v>
      </c>
    </row>
    <row r="6" spans="1:17" ht="24.75" customHeight="1" x14ac:dyDescent="0.55000000000000004">
      <c r="A6" s="7" t="s">
        <v>4</v>
      </c>
      <c r="B6" s="6">
        <f t="shared" si="0"/>
        <v>30.557692307692307</v>
      </c>
      <c r="C6" s="6">
        <f t="shared" si="0"/>
        <v>30.576923076923077</v>
      </c>
      <c r="D6" s="6">
        <f t="shared" si="0"/>
        <v>31.241071428571427</v>
      </c>
      <c r="E6" s="6">
        <f t="shared" si="0"/>
        <v>28.436974789915965</v>
      </c>
      <c r="F6" s="6">
        <f t="shared" si="0"/>
        <v>28.70940170940171</v>
      </c>
      <c r="G6" s="6">
        <f t="shared" si="0"/>
        <v>28.803278688524589</v>
      </c>
      <c r="H6" s="6">
        <f t="shared" si="0"/>
        <v>26.464566929133859</v>
      </c>
      <c r="I6" s="6">
        <f t="shared" si="0"/>
        <v>27.422764227642276</v>
      </c>
    </row>
    <row r="7" spans="1:17" ht="24.75" customHeight="1" thickBot="1" x14ac:dyDescent="0.6">
      <c r="A7" s="8" t="s">
        <v>5</v>
      </c>
      <c r="B7" s="36">
        <f t="shared" si="0"/>
        <v>24.90340909090909</v>
      </c>
      <c r="C7" s="36">
        <f t="shared" si="0"/>
        <v>24.442196531791907</v>
      </c>
      <c r="D7" s="36">
        <f t="shared" si="0"/>
        <v>25.410526315789475</v>
      </c>
      <c r="E7" s="36">
        <f t="shared" si="0"/>
        <v>24.686075949367087</v>
      </c>
      <c r="F7" s="36">
        <f t="shared" si="0"/>
        <v>24.361323155216287</v>
      </c>
      <c r="G7" s="36">
        <f t="shared" si="0"/>
        <v>24.125925925925927</v>
      </c>
      <c r="H7" s="36">
        <f t="shared" si="0"/>
        <v>22.924757281553397</v>
      </c>
      <c r="I7" s="36">
        <f t="shared" si="0"/>
        <v>23.496296296296297</v>
      </c>
    </row>
    <row r="9" spans="1:17" ht="21" thickBot="1" x14ac:dyDescent="0.6">
      <c r="A9" s="9" t="s">
        <v>6</v>
      </c>
    </row>
    <row r="10" spans="1:17" ht="39.75" thickBot="1" x14ac:dyDescent="0.6">
      <c r="A10" s="10" t="s">
        <v>7</v>
      </c>
      <c r="B10" s="11">
        <v>92</v>
      </c>
      <c r="C10" s="12">
        <v>93</v>
      </c>
      <c r="D10" s="12">
        <v>94</v>
      </c>
      <c r="E10" s="12">
        <v>95</v>
      </c>
      <c r="F10" s="12">
        <v>96</v>
      </c>
      <c r="G10" s="12" t="s">
        <v>19</v>
      </c>
      <c r="H10" s="12" t="s">
        <v>17</v>
      </c>
      <c r="I10" s="13" t="s">
        <v>18</v>
      </c>
    </row>
    <row r="11" spans="1:17" ht="21.75" customHeight="1" x14ac:dyDescent="0.6">
      <c r="A11" s="14" t="s">
        <v>1</v>
      </c>
      <c r="B11" s="15">
        <v>2223</v>
      </c>
      <c r="C11" s="16">
        <v>2082</v>
      </c>
      <c r="D11" s="38">
        <v>2342</v>
      </c>
      <c r="E11" s="38">
        <v>2522</v>
      </c>
      <c r="F11" s="38">
        <v>2494</v>
      </c>
      <c r="G11" s="38">
        <v>2595</v>
      </c>
      <c r="H11" s="38">
        <v>2690</v>
      </c>
      <c r="I11" s="39">
        <v>2768</v>
      </c>
    </row>
    <row r="12" spans="1:17" ht="21.75" customHeight="1" x14ac:dyDescent="0.6">
      <c r="A12" s="18" t="s">
        <v>2</v>
      </c>
      <c r="B12" s="19">
        <v>1823</v>
      </c>
      <c r="C12" s="20">
        <v>1747</v>
      </c>
      <c r="D12" s="40">
        <v>2212</v>
      </c>
      <c r="E12" s="40">
        <v>2258</v>
      </c>
      <c r="F12" s="40">
        <v>2275</v>
      </c>
      <c r="G12" s="40">
        <v>2262</v>
      </c>
      <c r="H12" s="40">
        <v>2184</v>
      </c>
      <c r="I12" s="41">
        <v>2113</v>
      </c>
    </row>
    <row r="13" spans="1:17" ht="21.75" customHeight="1" x14ac:dyDescent="0.6">
      <c r="A13" s="18" t="s">
        <v>3</v>
      </c>
      <c r="B13" s="19">
        <v>1542</v>
      </c>
      <c r="C13" s="20">
        <v>1448</v>
      </c>
      <c r="D13" s="40">
        <v>1603</v>
      </c>
      <c r="E13" s="40">
        <v>1587</v>
      </c>
      <c r="F13" s="40">
        <v>1446</v>
      </c>
      <c r="G13" s="40">
        <v>1400</v>
      </c>
      <c r="H13" s="40">
        <v>1210</v>
      </c>
      <c r="I13" s="41">
        <v>1262</v>
      </c>
    </row>
    <row r="14" spans="1:17" ht="21.75" customHeight="1" x14ac:dyDescent="0.6">
      <c r="A14" s="18" t="s">
        <v>4</v>
      </c>
      <c r="B14" s="19">
        <v>3178</v>
      </c>
      <c r="C14" s="20">
        <v>3180</v>
      </c>
      <c r="D14" s="40">
        <v>3499</v>
      </c>
      <c r="E14" s="40">
        <v>3384</v>
      </c>
      <c r="F14" s="40">
        <v>3359</v>
      </c>
      <c r="G14" s="40">
        <v>3514</v>
      </c>
      <c r="H14" s="40">
        <v>3361</v>
      </c>
      <c r="I14" s="41">
        <v>3373</v>
      </c>
    </row>
    <row r="15" spans="1:17" ht="21.75" customHeight="1" thickBot="1" x14ac:dyDescent="0.65">
      <c r="A15" s="22" t="s">
        <v>8</v>
      </c>
      <c r="B15" s="23">
        <f>SUM(B11:B14)</f>
        <v>8766</v>
      </c>
      <c r="C15" s="23">
        <f t="shared" ref="C15:I15" si="1">SUM(C11:C14)</f>
        <v>8457</v>
      </c>
      <c r="D15" s="23">
        <f t="shared" si="1"/>
        <v>9656</v>
      </c>
      <c r="E15" s="23">
        <f t="shared" si="1"/>
        <v>9751</v>
      </c>
      <c r="F15" s="23">
        <f t="shared" si="1"/>
        <v>9574</v>
      </c>
      <c r="G15" s="23">
        <f t="shared" si="1"/>
        <v>9771</v>
      </c>
      <c r="H15" s="23">
        <f t="shared" si="1"/>
        <v>9445</v>
      </c>
      <c r="I15" s="23">
        <f t="shared" si="1"/>
        <v>9516</v>
      </c>
      <c r="M15" s="33"/>
      <c r="N15" s="33"/>
      <c r="O15" s="33"/>
      <c r="P15" s="33"/>
      <c r="Q15" s="33"/>
    </row>
    <row r="16" spans="1:17" ht="24.75" x14ac:dyDescent="0.6">
      <c r="A16" s="35" t="s">
        <v>20</v>
      </c>
      <c r="M16" s="33"/>
      <c r="N16" s="33"/>
      <c r="O16" s="33"/>
      <c r="P16" s="33"/>
      <c r="Q16" s="33"/>
    </row>
    <row r="17" spans="1:17" ht="24.75" x14ac:dyDescent="0.55000000000000004">
      <c r="A17" s="34"/>
      <c r="M17" s="33"/>
      <c r="N17" s="33"/>
      <c r="O17" s="33"/>
      <c r="P17" s="33"/>
      <c r="Q17" s="33"/>
    </row>
    <row r="18" spans="1:17" ht="25.5" thickBot="1" x14ac:dyDescent="0.6">
      <c r="A18" s="9" t="s">
        <v>9</v>
      </c>
      <c r="M18" s="33"/>
      <c r="N18" s="33"/>
      <c r="O18" s="33"/>
      <c r="P18" s="33"/>
      <c r="Q18" s="33"/>
    </row>
    <row r="19" spans="1:17" ht="39.75" thickBot="1" x14ac:dyDescent="0.6">
      <c r="A19" s="24" t="s">
        <v>10</v>
      </c>
      <c r="B19" s="25">
        <v>92</v>
      </c>
      <c r="C19" s="26">
        <v>93</v>
      </c>
      <c r="D19" s="26">
        <v>94</v>
      </c>
      <c r="E19" s="26">
        <v>95</v>
      </c>
      <c r="F19" s="26">
        <v>96</v>
      </c>
      <c r="G19" s="26">
        <v>97</v>
      </c>
      <c r="H19" s="26">
        <v>98</v>
      </c>
      <c r="I19" s="27">
        <v>99</v>
      </c>
      <c r="M19" s="33"/>
      <c r="N19" s="33"/>
      <c r="O19" s="33"/>
      <c r="P19" s="33"/>
      <c r="Q19" s="33"/>
    </row>
    <row r="20" spans="1:17" ht="20.25" customHeight="1" x14ac:dyDescent="0.6">
      <c r="A20" s="14" t="s">
        <v>1</v>
      </c>
      <c r="B20" s="15">
        <v>71</v>
      </c>
      <c r="C20" s="16">
        <v>71</v>
      </c>
      <c r="D20" s="16">
        <v>78</v>
      </c>
      <c r="E20" s="16">
        <v>79</v>
      </c>
      <c r="F20" s="16">
        <v>81</v>
      </c>
      <c r="G20" s="16">
        <v>84</v>
      </c>
      <c r="H20" s="16">
        <v>87</v>
      </c>
      <c r="I20" s="17">
        <v>87</v>
      </c>
      <c r="M20" s="33"/>
      <c r="N20" s="33"/>
      <c r="O20" s="33"/>
      <c r="P20" s="33"/>
      <c r="Q20" s="33"/>
    </row>
    <row r="21" spans="1:17" ht="20.25" customHeight="1" x14ac:dyDescent="0.6">
      <c r="A21" s="18" t="s">
        <v>2</v>
      </c>
      <c r="B21" s="19">
        <v>105</v>
      </c>
      <c r="C21" s="20">
        <v>101</v>
      </c>
      <c r="D21" s="20">
        <v>109</v>
      </c>
      <c r="E21" s="20">
        <v>113</v>
      </c>
      <c r="F21" s="20">
        <v>114</v>
      </c>
      <c r="G21" s="20">
        <v>116</v>
      </c>
      <c r="H21" s="20">
        <v>113</v>
      </c>
      <c r="I21" s="21">
        <v>111</v>
      </c>
      <c r="M21" s="33"/>
      <c r="N21" s="33"/>
      <c r="O21" s="33"/>
      <c r="P21" s="33"/>
      <c r="Q21" s="33"/>
    </row>
    <row r="22" spans="1:17" ht="20.25" customHeight="1" x14ac:dyDescent="0.7">
      <c r="A22" s="18" t="s">
        <v>3</v>
      </c>
      <c r="B22" s="19">
        <v>72</v>
      </c>
      <c r="C22" s="20">
        <v>70</v>
      </c>
      <c r="D22" s="20">
        <v>81</v>
      </c>
      <c r="E22" s="20">
        <v>84</v>
      </c>
      <c r="F22" s="20">
        <v>81</v>
      </c>
      <c r="G22" s="20">
        <v>83</v>
      </c>
      <c r="H22" s="20">
        <v>85</v>
      </c>
      <c r="I22" s="21">
        <v>84</v>
      </c>
      <c r="M22" s="32"/>
      <c r="N22" s="32"/>
      <c r="O22" s="32"/>
      <c r="P22" s="32"/>
      <c r="Q22" s="32"/>
    </row>
    <row r="23" spans="1:17" ht="20.25" customHeight="1" x14ac:dyDescent="0.6">
      <c r="A23" s="18" t="s">
        <v>4</v>
      </c>
      <c r="B23" s="19">
        <v>104</v>
      </c>
      <c r="C23" s="20">
        <v>104</v>
      </c>
      <c r="D23" s="20">
        <v>112</v>
      </c>
      <c r="E23" s="20">
        <v>119</v>
      </c>
      <c r="F23" s="20">
        <v>117</v>
      </c>
      <c r="G23" s="20">
        <v>122</v>
      </c>
      <c r="H23" s="20">
        <v>127</v>
      </c>
      <c r="I23" s="21">
        <v>123</v>
      </c>
    </row>
    <row r="24" spans="1:17" ht="20.25" customHeight="1" thickBot="1" x14ac:dyDescent="0.65">
      <c r="A24" s="22" t="s">
        <v>8</v>
      </c>
      <c r="B24" s="23">
        <f>SUM(B20:B23)</f>
        <v>352</v>
      </c>
      <c r="C24" s="23">
        <f t="shared" ref="C24:I24" si="2">SUM(C20:C23)</f>
        <v>346</v>
      </c>
      <c r="D24" s="23">
        <f t="shared" si="2"/>
        <v>380</v>
      </c>
      <c r="E24" s="23">
        <f t="shared" si="2"/>
        <v>395</v>
      </c>
      <c r="F24" s="23">
        <f t="shared" si="2"/>
        <v>393</v>
      </c>
      <c r="G24" s="23">
        <f t="shared" si="2"/>
        <v>405</v>
      </c>
      <c r="H24" s="23">
        <f t="shared" si="2"/>
        <v>412</v>
      </c>
      <c r="I24" s="23">
        <f t="shared" si="2"/>
        <v>405</v>
      </c>
      <c r="M24" s="33"/>
      <c r="N24" s="33"/>
      <c r="O24" s="33"/>
      <c r="P24" s="33"/>
      <c r="Q24" s="33"/>
    </row>
    <row r="26" spans="1:17" ht="21" thickBot="1" x14ac:dyDescent="0.6">
      <c r="A26" s="9" t="s">
        <v>11</v>
      </c>
    </row>
    <row r="27" spans="1:17" ht="39.75" thickBot="1" x14ac:dyDescent="0.6">
      <c r="A27" s="28" t="s">
        <v>12</v>
      </c>
      <c r="B27" s="29">
        <v>92</v>
      </c>
      <c r="C27" s="30">
        <v>93</v>
      </c>
      <c r="D27" s="30">
        <v>94</v>
      </c>
      <c r="E27" s="30">
        <v>95</v>
      </c>
      <c r="F27" s="30">
        <v>96</v>
      </c>
      <c r="G27" s="30">
        <v>97</v>
      </c>
      <c r="H27" s="30">
        <v>98</v>
      </c>
      <c r="I27" s="31">
        <v>99</v>
      </c>
    </row>
    <row r="28" spans="1:17" ht="21" customHeight="1" x14ac:dyDescent="0.6">
      <c r="A28" s="14" t="s">
        <v>13</v>
      </c>
      <c r="B28" s="15">
        <v>43</v>
      </c>
      <c r="C28" s="16">
        <v>36</v>
      </c>
      <c r="D28" s="16">
        <v>31</v>
      </c>
      <c r="E28" s="16">
        <v>25</v>
      </c>
      <c r="F28" s="16">
        <v>19</v>
      </c>
      <c r="G28" s="16">
        <v>13</v>
      </c>
      <c r="H28" s="16">
        <v>11</v>
      </c>
      <c r="I28" s="17">
        <v>8</v>
      </c>
    </row>
    <row r="29" spans="1:17" ht="21" customHeight="1" x14ac:dyDescent="0.6">
      <c r="A29" s="18" t="s">
        <v>14</v>
      </c>
      <c r="B29" s="19">
        <v>263</v>
      </c>
      <c r="C29" s="20">
        <v>246</v>
      </c>
      <c r="D29" s="20">
        <v>277</v>
      </c>
      <c r="E29" s="20">
        <v>265</v>
      </c>
      <c r="F29" s="20">
        <v>256</v>
      </c>
      <c r="G29" s="20">
        <v>253</v>
      </c>
      <c r="H29" s="20">
        <v>251</v>
      </c>
      <c r="I29" s="21">
        <v>238</v>
      </c>
    </row>
    <row r="30" spans="1:17" ht="21" customHeight="1" x14ac:dyDescent="0.6">
      <c r="A30" s="18" t="s">
        <v>15</v>
      </c>
      <c r="B30" s="19">
        <v>38</v>
      </c>
      <c r="C30" s="20">
        <v>55</v>
      </c>
      <c r="D30" s="20">
        <v>58</v>
      </c>
      <c r="E30" s="20">
        <v>86</v>
      </c>
      <c r="F30" s="20">
        <v>95</v>
      </c>
      <c r="G30" s="20">
        <v>115</v>
      </c>
      <c r="H30" s="20">
        <v>126</v>
      </c>
      <c r="I30" s="21">
        <v>133</v>
      </c>
    </row>
    <row r="31" spans="1:17" ht="21" customHeight="1" x14ac:dyDescent="0.6">
      <c r="A31" s="18" t="s">
        <v>16</v>
      </c>
      <c r="B31" s="19">
        <v>8</v>
      </c>
      <c r="C31" s="20">
        <v>9</v>
      </c>
      <c r="D31" s="20">
        <v>14</v>
      </c>
      <c r="E31" s="20">
        <v>19</v>
      </c>
      <c r="F31" s="20">
        <v>23</v>
      </c>
      <c r="G31" s="20">
        <v>24</v>
      </c>
      <c r="H31" s="20">
        <v>24</v>
      </c>
      <c r="I31" s="21">
        <v>26</v>
      </c>
    </row>
    <row r="32" spans="1:17" ht="21" customHeight="1" thickBot="1" x14ac:dyDescent="0.65">
      <c r="A32" s="22" t="s">
        <v>8</v>
      </c>
      <c r="B32" s="23">
        <f>SUM(B28:B31)</f>
        <v>352</v>
      </c>
      <c r="C32" s="23">
        <f t="shared" ref="C32:I32" si="3">SUM(C28:C31)</f>
        <v>346</v>
      </c>
      <c r="D32" s="23">
        <f t="shared" si="3"/>
        <v>380</v>
      </c>
      <c r="E32" s="23">
        <f t="shared" si="3"/>
        <v>395</v>
      </c>
      <c r="F32" s="23">
        <f t="shared" si="3"/>
        <v>393</v>
      </c>
      <c r="G32" s="23">
        <f t="shared" si="3"/>
        <v>405</v>
      </c>
      <c r="H32" s="23">
        <f t="shared" si="3"/>
        <v>412</v>
      </c>
      <c r="I32" s="23">
        <f t="shared" si="3"/>
        <v>405</v>
      </c>
    </row>
    <row r="33" ht="11.25" customHeight="1" x14ac:dyDescent="0.55000000000000004"/>
  </sheetData>
  <mergeCells count="1">
    <mergeCell ref="A1:I1"/>
  </mergeCells>
  <printOptions horizontalCentered="1"/>
  <pageMargins left="0.70866141732283472" right="0.70866141732283472" top="0.55118110236220474" bottom="0.55118110236220474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دانشجو به استاد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2021-03-01T06:03:50Z</dcterms:created>
  <dcterms:modified xsi:type="dcterms:W3CDTF">2021-03-03T09:24:37Z</dcterms:modified>
</cp:coreProperties>
</file>